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Anticorruzione e Trasparenza\Documentazione\2023\100623_TRASPARENZA ATTESTAZIONI ANNUALEI OIV-I FASE-PA\Documentazione da inviare\Bandi di gara - Riepilogo contratti\"/>
    </mc:Choice>
  </mc:AlternateContent>
  <xr:revisionPtr revIDLastSave="0" documentId="13_ncr:1_{29219375-A513-4C89-9E44-102F42FA7BA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Anno 2023" sheetId="1" r:id="rId1"/>
    <sheet name="Foglio1" sheetId="2" r:id="rId2"/>
  </sheets>
  <definedNames>
    <definedName name="_xlnm._FilterDatabase" localSheetId="0">'Anno 2023'!$A$3:$K$3</definedName>
    <definedName name="Print_Area_0" localSheetId="0">'Anno 2023'!$A$1:$K$3</definedName>
    <definedName name="Print_Area_0_0" localSheetId="0">'Anno 2023'!$A$1:$K$3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5" i="1" l="1"/>
</calcChain>
</file>

<file path=xl/sharedStrings.xml><?xml version="1.0" encoding="utf-8"?>
<sst xmlns="http://schemas.openxmlformats.org/spreadsheetml/2006/main" count="390" uniqueCount="128">
  <si>
    <t>Ordine degli Ingegneri della Provincia di Rimini - C.F. 91029030409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</si>
  <si>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</si>
  <si>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</si>
  <si>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</si>
  <si>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</si>
  <si>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</si>
  <si>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</si>
  <si>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</si>
  <si>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</si>
  <si>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91029030409</t>
  </si>
  <si>
    <t>Ordine Ingegneri Rimini</t>
  </si>
  <si>
    <t>STUDIO MOSCATELLI COMMERCIALISTI – P.IVA 01831031206</t>
  </si>
  <si>
    <t>M.B.G. - P.IVA 02045671209</t>
  </si>
  <si>
    <t>G.P.M. - P.IVA 04100430406</t>
  </si>
  <si>
    <t>MYO – P.IVA 03222970406</t>
  </si>
  <si>
    <t>Somme liquidate (al netto dell'IVA e al lordo della ritenuta)</t>
  </si>
  <si>
    <t>AFFIDAMENTO DIRETTO</t>
  </si>
  <si>
    <t>VISURA S.P.A. - P.IVA IT05338771008</t>
  </si>
  <si>
    <t>Z183536EA2</t>
  </si>
  <si>
    <t>TIM - PI  IT00488410010-INTERCENT P.IVA 02694340403</t>
  </si>
  <si>
    <t>INTERSTUDIO – P.IVA  IT00470080474</t>
  </si>
  <si>
    <t>Societa' Pubblicita' Editoriale e Digitale S.r.l.  - P.IVA: IT00326930377 - Cod. Fiscale: 00326930377</t>
  </si>
  <si>
    <t>TIMBRIFICIO ADRIATICO - C.F. SNTNDR62E22I480F</t>
  </si>
  <si>
    <t>TIMBRIFICIO ADRIATICO</t>
  </si>
  <si>
    <t>CREME CARAMEL di Alessandro Mainardi - C.F. MNRLSN85L13C573K P.Iva 03916640406</t>
  </si>
  <si>
    <t>Buffet per evento Vilmer Zavatta del 18/11/22: preventivo n. 2 del 10/11/22</t>
  </si>
  <si>
    <t>ZAB395F5C7</t>
  </si>
  <si>
    <t>Z87395FAC8</t>
  </si>
  <si>
    <t>contributo Intercent 2022 20GB - convenzione Intercent-Telecom anno 2023 Lotto 1 (servizi di TLC fisse)</t>
  </si>
  <si>
    <t>Z50395FCA0</t>
  </si>
  <si>
    <t>contributo Intercent 2022 20GB - convenzione Intercent-Telecom anno 2023 Lotto 2 (servizi di telefonia mobile)</t>
  </si>
  <si>
    <t>Firma elettronica qualificata eSAW (email del 28/12/22) - Lotto di 1.000 pratiche di firma per eSAW - (costo annuale) dal 01/02/2023 al 31/01/2024</t>
  </si>
  <si>
    <t>Consulenza fiscale per tenuta paghe anno 2022: ottobre-dicembre 2022</t>
  </si>
  <si>
    <t>Z0639B1741</t>
  </si>
  <si>
    <t>Data Inizio (data inizio contratto)</t>
  </si>
  <si>
    <t>Data Ultimazione (data fine contratto)</t>
  </si>
  <si>
    <t>Z9C389E629</t>
  </si>
  <si>
    <t>Contributo Intercent 2018 20GB ric 01/12/22 - 31/01/23 (334 6202416-339 537965)</t>
  </si>
  <si>
    <t xml:space="preserve">contributo Intercent 2022 20GB - convenzione Intercent-Telecom anno 2023 Lotto 1 Linea base INTERCENT ER 2018 - Area Primaria 01/12/22 - 31/01/23
UTTT1 - 054113503523 </t>
  </si>
  <si>
    <t>Z3839FD2DD</t>
  </si>
  <si>
    <t>Pubblicazione assemblea di Bilancio Consuntivo 2022 e Bilancio Preventivo 2024</t>
  </si>
  <si>
    <r>
      <t xml:space="preserve">Contratti di forniture, beni e servizi
Anno 2023
</t>
    </r>
    <r>
      <rPr>
        <sz val="16"/>
        <color rgb="FF000000"/>
        <rFont val="Garamond"/>
        <family val="1"/>
        <charset val="1"/>
      </rPr>
      <t>Dati aggiornati al 31 dicembre 2023</t>
    </r>
  </si>
  <si>
    <t xml:space="preserve">contributo Intercent 2022 20GB - convenzione Intercent-Telecom anno 2023 Lotto 1 Linea base INTERCENT ER 2018 - Area Primaria 01/12/22 - 31/01/23 UTTT1 054152555 </t>
  </si>
  <si>
    <t>Z8C39FDEB8</t>
  </si>
  <si>
    <t>Acquisto timbri: ultimi iscritti anno 2023</t>
  </si>
  <si>
    <t>Z1F3A2591E</t>
  </si>
  <si>
    <t>Redazione del file in formato XML per appalti anno 2022, conforme alla specifica tecnica ANAC v1.3 ai sensi dell'art. 1 comma 32 Legge n. 190/2012</t>
  </si>
  <si>
    <t>ALIMEDE INFORMATICA - P.IVA IT03491870401</t>
  </si>
  <si>
    <t>Z403A27D77</t>
  </si>
  <si>
    <t>prenotazione n. 2 camere in 03/03/23 out 04/03/23</t>
  </si>
  <si>
    <t>HOTEL FIUME P.IVA 03232740404</t>
  </si>
  <si>
    <t>ZD1387C594</t>
  </si>
  <si>
    <t>Canone manutenzione e assistenza software - WebPa: convenzione CNI dal 01/01/23 al 31/12/25</t>
  </si>
  <si>
    <t>VISURA S.P.A. - ISI-P.IVA IT05338771008</t>
  </si>
  <si>
    <t>Z973A333C0</t>
  </si>
  <si>
    <t>Consulenza fiscale ai fini della tenuta della contabilità anno 2023</t>
  </si>
  <si>
    <t>Z1B3A37656</t>
  </si>
  <si>
    <t>PATRIGNANI MARGHERITA – P.IVA 04008510408</t>
  </si>
  <si>
    <t>Compenso in materia di RPD/DPO (protezione dei dati personali - 2023</t>
  </si>
  <si>
    <t>Z233A37979</t>
  </si>
  <si>
    <t>Z613A37B7A</t>
  </si>
  <si>
    <t>Compenso in materia anticorruzione e trasparenza 2023 - Consulenza AT</t>
  </si>
  <si>
    <t>Z943A534B5</t>
  </si>
  <si>
    <t>Acquisto hardware e software come da preventivi n. 2023/57 e n. 2023/62</t>
  </si>
  <si>
    <t>prenotazione n. 2 camere in 03/03/23 out 04/03/23-Roberto Righini</t>
  </si>
  <si>
    <t>prenotazione n. 2 camere in 03/03/23 out 04/03/23-Carlotti Renzi</t>
  </si>
  <si>
    <t>HOTEL FIUME P.IVA 03232740404-COMPAGNIA TURISTICO ALBERGHIERA</t>
  </si>
  <si>
    <t>Consulenza fiscale per tenuta paghe anno 2023: ottobre-dicembre 2023</t>
  </si>
  <si>
    <t>SCACCIANTE &amp; ASSOCIATI - C.F. SCCMHL66D13E133F</t>
  </si>
  <si>
    <t>Z003AAA061</t>
  </si>
  <si>
    <t>prenotazione n. 1 camera in 14/04/23 out 15/04/23- Righini Roberto</t>
  </si>
  <si>
    <t xml:space="preserve">MARCELLA ROYAL HOTEL - P.IVA </t>
  </si>
  <si>
    <t>ZDB3ABB126</t>
  </si>
  <si>
    <t>BLU SERVICE SRL - C.F. 12546450151</t>
  </si>
  <si>
    <t>Blu Service servizio gestione erogatore 2023: acquisto boccioni acqua+servizio erogatore acqua</t>
  </si>
  <si>
    <t>NAMIRIAL - P.IVA IT02046570426</t>
  </si>
  <si>
    <t>Canone annuale 2023+consuntivo mensile di 56 fatture</t>
  </si>
  <si>
    <t>ZF03ABB7CA</t>
  </si>
  <si>
    <t>Pubblicazione assemblea di Bilancio Consuntivo 2022 e Bilancio Preventivo 2024: pubblicazione Assemblea per  Bilancio Consuntivo 2022</t>
  </si>
  <si>
    <t>Visura anno 2023 (TRANSAZIONI PAGODIGITALE QUADRIMESTRE 3 - N 8 AL COSTO DI EURO 1,00 CAD.)</t>
  </si>
  <si>
    <t>Fornitura cancelleria anno 2023</t>
  </si>
  <si>
    <t>ZA63ACA4BA</t>
  </si>
  <si>
    <t>Contributo Intercent 2018 20GB ric febbraio-marzo 2023 (334 6202416-339 537965)</t>
  </si>
  <si>
    <t>contributo Intercent 2022 20GB - convenzione Intercent-Telecom anno 2023 Lotto 1 Linea base INTERCENT ER 2018 - Area Primaria01/02/23-31/03/23
UTTT1 - 054152555</t>
  </si>
  <si>
    <t xml:space="preserve">contributo Intercent 2022 20GB - convenzione Intercent-Telecom anno 2023 Lotto 1 Linea base INTERCENT ER 2018 - Area Primaria  01/02/23-31/03/23
UTTT1 - 054113503523 </t>
  </si>
  <si>
    <t>Z1D3AE71E1</t>
  </si>
  <si>
    <t>Interstudio - Licenza d'Uso piattaforma gestionale Ordine Quadro cloud. Canone annuale dal 01/06/2023 al 31/05/2024 + Licenza d'Uso piattaforma gestione formazione continua ING4. Canone annuale dal 01/06/2023 al 31/05/2024</t>
  </si>
  <si>
    <t>ZE53AE9EF6</t>
  </si>
  <si>
    <t>21 PADEL Arena: iscrizione torneo padel - Attività aggregative 67° Congresso Naz.le Ingg.</t>
  </si>
  <si>
    <t>21 PADEL ARENA</t>
  </si>
  <si>
    <t>Consulenza fiscale ai fini della tenuta della contabilità anno 2023:  gennaio 2023 - marzo 2023</t>
  </si>
  <si>
    <t>Canone manutenzione e assistenza software - WebPa: convenzione CNI dal 01/01/23 al 31/12/25 - Dal 01/01/23 al 31/12/23</t>
  </si>
  <si>
    <t>ZA135E22B6</t>
  </si>
  <si>
    <t>Compenso in materia anticorruzione e trasparenza 2022: 2^ rata 2022</t>
  </si>
  <si>
    <t>ZE435E2610</t>
  </si>
  <si>
    <t>Compenso in materia di RPD/DPO (protezione dei dati personali: 2^ rata 2022</t>
  </si>
  <si>
    <t>ZE93B38900</t>
  </si>
  <si>
    <t xml:space="preserve">ANTHEA: Polizza Infortuni Ordine Ingegneri della Provincia di Rimini (persone assicurate n. 35 relativi ai membri del Consiglio e delle Commissioni Interne). </t>
  </si>
  <si>
    <t xml:space="preserve">ANTHEA: Polizza Tutela Legale Ordine Ingegneri della Provincia di Rimini (assicurate tutte le persone che svolgono incarichi e mansioni su incarico dell’Ordine, copertura civile e penale). </t>
  </si>
  <si>
    <t>ANTHEA S.P.A. - C.F. 97819940152 - P.I. 10479810961</t>
  </si>
  <si>
    <t>67° CONGRESSO DEGLI INGEGNERI D’ITALIA - CATANIA 2023 - C.F.</t>
  </si>
  <si>
    <t>67° Congresso Nazionale Ingegneri: iscrizione al Congresso per n. 5 delegati + n. 1 giovane delegato</t>
  </si>
  <si>
    <t>Z0A3B4F184</t>
  </si>
  <si>
    <t>Z713B4F2CE</t>
  </si>
  <si>
    <t>ZC03B4F47D</t>
  </si>
  <si>
    <t>Visura anno 2023 (TRANSAZIONI PAGODIGITALE 2023 al costo di euro 1,00)</t>
  </si>
  <si>
    <t>Blu Service servizio gestione erogatore 2023: servizio erogatore acqua</t>
  </si>
  <si>
    <t xml:space="preserve">Visura anno 2023 - TRANSAZIONI PAGODIGITALE QUADRIMESTRE 1 - N 37 AL COSTO DI EURO 1,00 CAD.
VsConfOrd PEC DEL 08/11/2022 0.00 </t>
  </si>
  <si>
    <t>ZCD3B73787</t>
  </si>
  <si>
    <t>prenotazione n. 2 camere in 22/06/23 out 23/03/23-Ingg. Righini - Carlotti Renzi</t>
  </si>
  <si>
    <t>06/06/203</t>
  </si>
  <si>
    <t>Z973B74B4A</t>
  </si>
  <si>
    <t>HOTEL GAMBRINUS P.IVA 01793111004-C.F. 07505670583</t>
  </si>
  <si>
    <t>Fatt. n. 2023/425 del 31/05/23 per n. 1 Switch TP-Link TL-SG1016D 16-Port Gigabit Desktop/Rackmount  per un importo di  € 70,00 + IVA e  n. 1 Scheda di rete TP Link UE300 USB3 Gigabit  per un importo di  € 18,85 + IVA (preventivo n. 2023/128 del 11/05/2023)</t>
  </si>
  <si>
    <t>BZ COMPUTERS SRL - P.IVA IT02170510412</t>
  </si>
  <si>
    <t xml:space="preserve">CESCOT - corso di aggiornamento antincendio in attività di livello 1 </t>
  </si>
  <si>
    <t>CESCOT RIMINI - P. IVA 01 720 860 400</t>
  </si>
  <si>
    <t>Z333B84DA7</t>
  </si>
  <si>
    <t>ZF53537250</t>
  </si>
  <si>
    <t>contributo Intercent 2018 20GB - convenzione Intercent-Telecom anno 2022 (telefonia mobile+utenze fisse): Ottobre 22: Periodo 6/22 Ago-Sett (334 6202416-3397537965 )</t>
  </si>
  <si>
    <t>Contributo Intercent 2018 20GB - Giugno 23: Periodo 4/23 Apr-Mag (334 6202416-339 7537965)</t>
  </si>
  <si>
    <t>contributo Intercent 2022 20GB - convenzione Intercent-Telecom anno 2023 Lotto 1 Linea base INTERCENT ER 2018 - Fattura Giugno 23: Periodo 4/23 Apr - Mag - Accesso dati 01/04/23-31/05/23 (0541 3503523)</t>
  </si>
  <si>
    <t>contributo Intercent 2022 20GB - convenzione Intercent-Telecom anno 2023 Lotto 1 Linea base INTERCENT ER 2018 - Fattura Giugno 23: Periodo 4/23 Apr - Mag - Accesso dati 01/04/23-31/05/23 - Fattura Giugno 23: Periodo 4/23 Apr - Mag</t>
  </si>
  <si>
    <t>Z2A3B9A169</t>
  </si>
  <si>
    <t>Ulisse Viaggi e Turismo - Prenotazione albergo per 67° Congresso Nazionale Ingegneri:  Hotel Catania Sea Palace (n. 5 camere DUS), al costo di € 75,00 cad., e  Hotel Nettuno (n. 1 camera DUS) al costo di € 110,00 cad.,   IN 26/09 OUT 29/09 per n. 3 notti,</t>
  </si>
  <si>
    <t>ULISSE VIAGGI E TURISMO S.R.L. - P.I. 05771700829</t>
  </si>
  <si>
    <t>Blu Service servizio gestione erogatore 2023: n. 4 boccioni d'acqua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</si>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</sst>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[$€-410]\ * #,##0.00_-;\-[$€-410]\ * #,##0.00_-;_-[$€-410]\ * \-??_-;_-@_-"/>
    <numFmt numFmtId="165" formatCode="mm/dd/yy;@"/>
    <numFmt numFmtId="166" formatCode="&quot;€ &quot;#,##0.00"/>
  </numFmts>
  <fonts count="19" x14ac:knownFonts="1">
    <font>
      <sz val="11"/>
      <color rgb="FF000000"/>
      <name val="Calibri"/>
      <family val="2"/>
      <charset val="1"/>
    </font>
    <font>
      <sz val="9"/>
      <color rgb="FF000000"/>
      <name val="Garamond"/>
      <family val="1"/>
      <charset val="1"/>
    </font>
    <font>
      <sz val="9"/>
      <color rgb="FF000000"/>
      <name val="Calibri"/>
      <family val="2"/>
      <charset val="1"/>
    </font>
    <font>
      <b/>
      <sz val="24"/>
      <color rgb="FF000000"/>
      <name val="Garamond"/>
      <family val="1"/>
      <charset val="1"/>
    </font>
    <font>
      <sz val="22"/>
      <color rgb="FF000000"/>
      <name val="Garamond"/>
      <family val="1"/>
      <charset val="1"/>
    </font>
    <font>
      <sz val="16"/>
      <color rgb="FF000000"/>
      <name val="Garamond"/>
      <family val="1"/>
      <charset val="1"/>
    </font>
    <font>
      <b/>
      <sz val="9"/>
      <color rgb="FF000000"/>
      <name val="Garamond"/>
      <family val="1"/>
      <charset val="1"/>
    </font>
    <font>
      <sz val="10"/>
      <color rgb="FF000000"/>
      <name val="Calibri"/>
      <family val="2"/>
      <charset val="1"/>
    </font>
    <font>
      <sz val="8"/>
      <name val="Calibri"/>
      <family val="2"/>
      <charset val="1"/>
    </font>
    <font>
      <sz val="9"/>
      <color rgb="FFFF0000"/>
      <name val="Calibri"/>
      <family val="2"/>
      <charset val="1"/>
    </font>
    <font>
      <b/>
      <sz val="12"/>
      <color rgb="FF000000"/>
      <name val="Titillium Web"/>
    </font>
    <font>
      <sz val="9"/>
      <name val="Garamond"/>
      <family val="1"/>
      <charset val="1"/>
    </font>
    <font>
      <strike/>
      <sz val="9"/>
      <color rgb="FFFF0000"/>
      <name val="Calibri Light"/>
      <family val="2"/>
    </font>
    <font>
      <strike/>
      <sz val="9"/>
      <color rgb="FF000000"/>
      <name val="Calibri Light"/>
      <family val="2"/>
    </font>
    <font>
      <strike/>
      <sz val="11"/>
      <color rgb="FF000000"/>
      <name val="Calibri Light"/>
      <family val="2"/>
    </font>
    <font>
      <b/>
      <strike/>
      <sz val="10"/>
      <color rgb="FFFF0000"/>
      <name val="Calibri Light"/>
      <family val="2"/>
    </font>
    <font>
      <b/>
      <sz val="12"/>
      <name val="Titillium Web"/>
    </font>
    <font>
      <sz val="9"/>
      <color rgb="FF000000"/>
      <name val="Calibri Light"/>
      <family val="2"/>
    </font>
    <font>
      <sz val="11"/>
      <color rgb="FFFF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ck">
        <color indexed="64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49" fontId="1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4" fontId="1" fillId="0" borderId="0" xfId="0" applyNumberFormat="1" applyFont="1" applyAlignment="1">
      <alignment horizontal="left" vertical="center" wrapText="1"/>
    </xf>
    <xf numFmtId="164" fontId="1" fillId="0" borderId="0" xfId="0" applyNumberFormat="1" applyFont="1" applyAlignment="1">
      <alignment horizontal="right" vertical="center" wrapText="1"/>
    </xf>
    <xf numFmtId="165" fontId="1" fillId="0" borderId="0" xfId="0" applyNumberFormat="1" applyFont="1" applyAlignment="1">
      <alignment horizontal="center" vertical="center" wrapText="1"/>
    </xf>
    <xf numFmtId="166" fontId="1" fillId="0" borderId="0" xfId="0" applyNumberFormat="1" applyFont="1" applyAlignment="1">
      <alignment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166" fontId="1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49" fontId="6" fillId="0" borderId="2" xfId="0" applyNumberFormat="1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4" fontId="6" fillId="0" borderId="2" xfId="0" applyNumberFormat="1" applyFont="1" applyBorder="1" applyAlignment="1">
      <alignment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166" fontId="6" fillId="0" borderId="2" xfId="0" applyNumberFormat="1" applyFont="1" applyBorder="1" applyAlignment="1">
      <alignment vertical="center" wrapText="1"/>
    </xf>
    <xf numFmtId="49" fontId="9" fillId="0" borderId="0" xfId="0" applyNumberFormat="1" applyFont="1" applyAlignment="1">
      <alignment vertical="center" wrapText="1"/>
    </xf>
    <xf numFmtId="4" fontId="1" fillId="0" borderId="1" xfId="0" applyNumberFormat="1" applyFont="1" applyBorder="1" applyAlignment="1">
      <alignment horizontal="left" vertical="center" wrapText="1"/>
    </xf>
    <xf numFmtId="166" fontId="1" fillId="3" borderId="1" xfId="0" applyNumberFormat="1" applyFont="1" applyFill="1" applyBorder="1" applyAlignment="1">
      <alignment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49" fontId="13" fillId="0" borderId="1" xfId="0" applyNumberFormat="1" applyFont="1" applyBorder="1" applyAlignment="1">
      <alignment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166" fontId="13" fillId="3" borderId="1" xfId="0" applyNumberFormat="1" applyFont="1" applyFill="1" applyBorder="1" applyAlignment="1">
      <alignment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166" fontId="13" fillId="0" borderId="1" xfId="0" applyNumberFormat="1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0" xfId="0" applyFont="1"/>
    <xf numFmtId="0" fontId="15" fillId="0" borderId="1" xfId="0" applyFont="1" applyBorder="1"/>
    <xf numFmtId="0" fontId="11" fillId="0" borderId="1" xfId="0" applyFont="1" applyBorder="1" applyAlignment="1">
      <alignment vertical="center" wrapText="1"/>
    </xf>
    <xf numFmtId="0" fontId="10" fillId="0" borderId="1" xfId="0" applyFont="1" applyBorder="1"/>
    <xf numFmtId="0" fontId="10" fillId="0" borderId="1" xfId="0" applyFont="1" applyBorder="1" applyAlignment="1">
      <alignment vertical="center"/>
    </xf>
    <xf numFmtId="0" fontId="16" fillId="0" borderId="1" xfId="0" applyFont="1" applyBorder="1"/>
    <xf numFmtId="49" fontId="11" fillId="0" borderId="1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166" fontId="17" fillId="3" borderId="1" xfId="0" applyNumberFormat="1" applyFont="1" applyFill="1" applyBorder="1" applyAlignment="1">
      <alignment vertical="center" wrapText="1"/>
    </xf>
    <xf numFmtId="0" fontId="10" fillId="0" borderId="4" xfId="0" applyFont="1" applyBorder="1"/>
    <xf numFmtId="0" fontId="10" fillId="0" borderId="0" xfId="0" applyFont="1" applyAlignment="1">
      <alignment vertical="center"/>
    </xf>
    <xf numFmtId="0" fontId="18" fillId="0" borderId="0" xfId="0" applyFont="1"/>
    <xf numFmtId="0" fontId="18" fillId="0" borderId="0" xfId="0" applyFont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166" fontId="11" fillId="3" borderId="1" xfId="0" applyNumberFormat="1" applyFont="1" applyFill="1" applyBorder="1" applyAlignment="1">
      <alignment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166" fontId="11" fillId="0" borderId="1" xfId="0" applyNumberFormat="1" applyFont="1" applyBorder="1" applyAlignment="1">
      <alignment vertical="center" wrapText="1"/>
    </xf>
    <xf numFmtId="0" fontId="10" fillId="0" borderId="5" xfId="0" applyFont="1" applyBorder="1"/>
    <xf numFmtId="49" fontId="2" fillId="0" borderId="2" xfId="0" applyNumberFormat="1" applyFont="1" applyBorder="1" applyAlignment="1">
      <alignment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166" fontId="1" fillId="3" borderId="2" xfId="0" applyNumberFormat="1" applyFont="1" applyFill="1" applyBorder="1" applyAlignment="1">
      <alignment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166" fontId="1" fillId="0" borderId="2" xfId="0" applyNumberFormat="1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 wrapText="1"/>
    </xf>
    <xf numFmtId="14" fontId="1" fillId="0" borderId="1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0" fillId="0" borderId="0" xfId="0" applyFont="1"/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M62"/>
  <sheetViews>
    <sheetView tabSelected="1" zoomScaleNormal="100" workbookViewId="0">
      <pane ySplit="1" topLeftCell="A27" activePane="bottomLeft" state="frozen"/>
      <selection activeCell="F1" sqref="F1"/>
      <selection pane="bottomLeft" activeCell="C60" sqref="C60"/>
    </sheetView>
  </sheetViews>
  <sheetFormatPr defaultRowHeight="15" x14ac:dyDescent="0.25"/>
  <cols>
    <col min="1" max="1" width="14.85546875" style="1" customWidth="1"/>
    <col min="2" max="2" width="11.7109375" style="2" customWidth="1"/>
    <col min="3" max="3" width="13.140625" style="3" customWidth="1"/>
    <col min="4" max="4" width="33.42578125" style="4" customWidth="1"/>
    <col min="5" max="5" width="22.85546875" style="4" customWidth="1"/>
    <col min="6" max="6" width="45.85546875" style="5" customWidth="1"/>
    <col min="7" max="7" width="44.85546875" style="6" customWidth="1"/>
    <col min="8" max="8" width="13.5703125" style="7" customWidth="1"/>
    <col min="9" max="9" width="10.28515625" style="8" customWidth="1"/>
    <col min="10" max="10" width="10.28515625" style="18" customWidth="1"/>
    <col min="11" max="11" width="12.85546875" style="9" customWidth="1"/>
    <col min="12" max="1001" width="33.5703125" style="10" customWidth="1"/>
  </cols>
  <sheetData>
    <row r="1" spans="1:1001" s="10" customFormat="1" ht="38.25" customHeight="1" x14ac:dyDescent="0.2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001" s="10" customFormat="1" ht="82.5" customHeight="1" x14ac:dyDescent="0.25">
      <c r="A2" s="73" t="s">
        <v>41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001" s="11" customFormat="1" ht="60" x14ac:dyDescent="0.25">
      <c r="A3" s="19" t="s">
        <v>1</v>
      </c>
      <c r="B3" s="19" t="s">
        <v>2</v>
      </c>
      <c r="C3" s="19" t="s">
        <v>3</v>
      </c>
      <c r="D3" s="19" t="s">
        <v>4</v>
      </c>
      <c r="E3" s="20" t="s">
        <v>5</v>
      </c>
      <c r="F3" s="19" t="s">
        <v>6</v>
      </c>
      <c r="G3" s="19" t="s">
        <v>7</v>
      </c>
      <c r="H3" s="21" t="s">
        <v>8</v>
      </c>
      <c r="I3" s="22" t="s">
        <v>34</v>
      </c>
      <c r="J3" s="23" t="s">
        <v>35</v>
      </c>
      <c r="K3" s="24" t="s">
        <v>15</v>
      </c>
    </row>
    <row r="4" spans="1:1001" s="42" customFormat="1" x14ac:dyDescent="0.25">
      <c r="A4" s="43"/>
      <c r="B4" s="34"/>
      <c r="C4" s="35"/>
      <c r="D4" s="33"/>
      <c r="E4" s="36"/>
      <c r="F4" s="37"/>
      <c r="G4" s="37"/>
      <c r="H4" s="38"/>
      <c r="I4" s="39"/>
      <c r="J4" s="39"/>
      <c r="K4" s="40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/>
      <c r="HI4" s="41"/>
      <c r="HJ4" s="41"/>
      <c r="HK4" s="41"/>
      <c r="HL4" s="41"/>
      <c r="HM4" s="41"/>
      <c r="HN4" s="41"/>
      <c r="HO4" s="41"/>
      <c r="HP4" s="41"/>
      <c r="HQ4" s="41"/>
      <c r="HR4" s="41"/>
      <c r="HS4" s="41"/>
      <c r="HT4" s="41"/>
      <c r="HU4" s="41"/>
      <c r="HV4" s="41"/>
      <c r="HW4" s="41"/>
      <c r="HX4" s="41"/>
      <c r="HY4" s="41"/>
      <c r="HZ4" s="41"/>
      <c r="IA4" s="41"/>
      <c r="IB4" s="41"/>
      <c r="IC4" s="41"/>
      <c r="ID4" s="41"/>
      <c r="IE4" s="41"/>
      <c r="IF4" s="41"/>
      <c r="IG4" s="41"/>
      <c r="IH4" s="41"/>
      <c r="II4" s="41"/>
      <c r="IJ4" s="41"/>
      <c r="IK4" s="41"/>
      <c r="IL4" s="41"/>
      <c r="IM4" s="41"/>
      <c r="IN4" s="41"/>
      <c r="IO4" s="41"/>
      <c r="IP4" s="41"/>
      <c r="IQ4" s="41"/>
      <c r="IR4" s="41"/>
      <c r="IS4" s="41"/>
      <c r="IT4" s="41"/>
      <c r="IU4" s="41"/>
      <c r="IV4" s="41"/>
      <c r="IW4" s="41"/>
      <c r="IX4" s="41"/>
      <c r="IY4" s="41"/>
      <c r="IZ4" s="41"/>
      <c r="JA4" s="41"/>
      <c r="JB4" s="41"/>
      <c r="JC4" s="41"/>
      <c r="JD4" s="41"/>
      <c r="JE4" s="41"/>
      <c r="JF4" s="41"/>
      <c r="JG4" s="41"/>
      <c r="JH4" s="41"/>
      <c r="JI4" s="41"/>
      <c r="JJ4" s="41"/>
      <c r="JK4" s="41"/>
      <c r="JL4" s="41"/>
      <c r="JM4" s="41"/>
      <c r="JN4" s="41"/>
      <c r="JO4" s="41"/>
      <c r="JP4" s="41"/>
      <c r="JQ4" s="41"/>
      <c r="JR4" s="41"/>
      <c r="JS4" s="41"/>
      <c r="JT4" s="41"/>
      <c r="JU4" s="41"/>
      <c r="JV4" s="41"/>
      <c r="JW4" s="41"/>
      <c r="JX4" s="41"/>
      <c r="JY4" s="41"/>
      <c r="JZ4" s="41"/>
      <c r="KA4" s="41"/>
      <c r="KB4" s="41"/>
      <c r="KC4" s="41"/>
      <c r="KD4" s="41"/>
      <c r="KE4" s="41"/>
      <c r="KF4" s="41"/>
      <c r="KG4" s="41"/>
      <c r="KH4" s="41"/>
      <c r="KI4" s="41"/>
      <c r="KJ4" s="41"/>
      <c r="KK4" s="41"/>
      <c r="KL4" s="41"/>
      <c r="KM4" s="41"/>
      <c r="KN4" s="41"/>
      <c r="KO4" s="41"/>
      <c r="KP4" s="41"/>
      <c r="KQ4" s="41"/>
      <c r="KR4" s="41"/>
      <c r="KS4" s="41"/>
      <c r="KT4" s="41"/>
      <c r="KU4" s="41"/>
      <c r="KV4" s="41"/>
      <c r="KW4" s="41"/>
      <c r="KX4" s="41"/>
      <c r="KY4" s="41"/>
      <c r="KZ4" s="41"/>
      <c r="LA4" s="41"/>
      <c r="LB4" s="41"/>
      <c r="LC4" s="41"/>
      <c r="LD4" s="41"/>
      <c r="LE4" s="41"/>
      <c r="LF4" s="41"/>
      <c r="LG4" s="41"/>
      <c r="LH4" s="41"/>
      <c r="LI4" s="41"/>
      <c r="LJ4" s="41"/>
      <c r="LK4" s="41"/>
      <c r="LL4" s="41"/>
      <c r="LM4" s="41"/>
      <c r="LN4" s="41"/>
      <c r="LO4" s="41"/>
      <c r="LP4" s="41"/>
      <c r="LQ4" s="41"/>
      <c r="LR4" s="41"/>
      <c r="LS4" s="41"/>
      <c r="LT4" s="41"/>
      <c r="LU4" s="41"/>
      <c r="LV4" s="41"/>
      <c r="LW4" s="41"/>
      <c r="LX4" s="41"/>
      <c r="LY4" s="41"/>
      <c r="LZ4" s="41"/>
      <c r="MA4" s="41"/>
      <c r="MB4" s="41"/>
      <c r="MC4" s="41"/>
      <c r="MD4" s="41"/>
      <c r="ME4" s="41"/>
      <c r="MF4" s="41"/>
      <c r="MG4" s="41"/>
      <c r="MH4" s="41"/>
      <c r="MI4" s="41"/>
      <c r="MJ4" s="41"/>
      <c r="MK4" s="41"/>
      <c r="ML4" s="41"/>
      <c r="MM4" s="41"/>
      <c r="MN4" s="41"/>
      <c r="MO4" s="41"/>
      <c r="MP4" s="41"/>
      <c r="MQ4" s="41"/>
      <c r="MR4" s="41"/>
      <c r="MS4" s="41"/>
      <c r="MT4" s="41"/>
      <c r="MU4" s="41"/>
      <c r="MV4" s="41"/>
      <c r="MW4" s="41"/>
      <c r="MX4" s="41"/>
      <c r="MY4" s="41"/>
      <c r="MZ4" s="41"/>
      <c r="NA4" s="41"/>
      <c r="NB4" s="41"/>
      <c r="NC4" s="41"/>
      <c r="ND4" s="41"/>
      <c r="NE4" s="41"/>
      <c r="NF4" s="41"/>
      <c r="NG4" s="41"/>
      <c r="NH4" s="41"/>
      <c r="NI4" s="41"/>
      <c r="NJ4" s="41"/>
      <c r="NK4" s="41"/>
      <c r="NL4" s="41"/>
      <c r="NM4" s="41"/>
      <c r="NN4" s="41"/>
      <c r="NO4" s="41"/>
      <c r="NP4" s="41"/>
      <c r="NQ4" s="41"/>
      <c r="NR4" s="41"/>
      <c r="NS4" s="41"/>
      <c r="NT4" s="41"/>
      <c r="NU4" s="41"/>
      <c r="NV4" s="41"/>
      <c r="NW4" s="41"/>
      <c r="NX4" s="41"/>
      <c r="NY4" s="41"/>
      <c r="NZ4" s="41"/>
      <c r="OA4" s="41"/>
      <c r="OB4" s="41"/>
      <c r="OC4" s="41"/>
      <c r="OD4" s="41"/>
      <c r="OE4" s="41"/>
      <c r="OF4" s="41"/>
      <c r="OG4" s="41"/>
      <c r="OH4" s="41"/>
      <c r="OI4" s="41"/>
      <c r="OJ4" s="41"/>
      <c r="OK4" s="41"/>
      <c r="OL4" s="41"/>
      <c r="OM4" s="41"/>
      <c r="ON4" s="41"/>
      <c r="OO4" s="41"/>
      <c r="OP4" s="41"/>
      <c r="OQ4" s="41"/>
      <c r="OR4" s="41"/>
      <c r="OS4" s="41"/>
      <c r="OT4" s="41"/>
      <c r="OU4" s="41"/>
      <c r="OV4" s="41"/>
      <c r="OW4" s="41"/>
      <c r="OX4" s="41"/>
      <c r="OY4" s="41"/>
      <c r="OZ4" s="41"/>
      <c r="PA4" s="41"/>
      <c r="PB4" s="41"/>
      <c r="PC4" s="41"/>
      <c r="PD4" s="41"/>
      <c r="PE4" s="41"/>
      <c r="PF4" s="41"/>
      <c r="PG4" s="41"/>
      <c r="PH4" s="41"/>
      <c r="PI4" s="41"/>
      <c r="PJ4" s="41"/>
      <c r="PK4" s="41"/>
      <c r="PL4" s="41"/>
      <c r="PM4" s="41"/>
      <c r="PN4" s="41"/>
      <c r="PO4" s="41"/>
      <c r="PP4" s="41"/>
      <c r="PQ4" s="41"/>
      <c r="PR4" s="41"/>
      <c r="PS4" s="41"/>
      <c r="PT4" s="41"/>
      <c r="PU4" s="41"/>
      <c r="PV4" s="41"/>
      <c r="PW4" s="41"/>
      <c r="PX4" s="41"/>
      <c r="PY4" s="41"/>
      <c r="PZ4" s="41"/>
      <c r="QA4" s="41"/>
      <c r="QB4" s="41"/>
      <c r="QC4" s="41"/>
      <c r="QD4" s="41"/>
      <c r="QE4" s="41"/>
      <c r="QF4" s="41"/>
      <c r="QG4" s="41"/>
      <c r="QH4" s="41"/>
      <c r="QI4" s="41"/>
      <c r="QJ4" s="41"/>
      <c r="QK4" s="41"/>
      <c r="QL4" s="41"/>
      <c r="QM4" s="41"/>
      <c r="QN4" s="41"/>
      <c r="QO4" s="41"/>
      <c r="QP4" s="41"/>
      <c r="QQ4" s="41"/>
      <c r="QR4" s="41"/>
      <c r="QS4" s="41"/>
      <c r="QT4" s="41"/>
      <c r="QU4" s="41"/>
      <c r="QV4" s="41"/>
      <c r="QW4" s="41"/>
      <c r="QX4" s="41"/>
      <c r="QY4" s="41"/>
      <c r="QZ4" s="41"/>
      <c r="RA4" s="41"/>
      <c r="RB4" s="41"/>
      <c r="RC4" s="41"/>
      <c r="RD4" s="41"/>
      <c r="RE4" s="41"/>
      <c r="RF4" s="41"/>
      <c r="RG4" s="41"/>
      <c r="RH4" s="41"/>
      <c r="RI4" s="41"/>
      <c r="RJ4" s="41"/>
      <c r="RK4" s="41"/>
      <c r="RL4" s="41"/>
      <c r="RM4" s="41"/>
      <c r="RN4" s="41"/>
      <c r="RO4" s="41"/>
      <c r="RP4" s="41"/>
      <c r="RQ4" s="41"/>
      <c r="RR4" s="41"/>
      <c r="RS4" s="41"/>
      <c r="RT4" s="41"/>
      <c r="RU4" s="41"/>
      <c r="RV4" s="41"/>
      <c r="RW4" s="41"/>
      <c r="RX4" s="41"/>
      <c r="RY4" s="41"/>
      <c r="RZ4" s="41"/>
      <c r="SA4" s="41"/>
      <c r="SB4" s="41"/>
      <c r="SC4" s="41"/>
      <c r="SD4" s="41"/>
      <c r="SE4" s="41"/>
      <c r="SF4" s="41"/>
      <c r="SG4" s="41"/>
      <c r="SH4" s="41"/>
      <c r="SI4" s="41"/>
      <c r="SJ4" s="41"/>
      <c r="SK4" s="41"/>
      <c r="SL4" s="41"/>
      <c r="SM4" s="41"/>
      <c r="SN4" s="41"/>
      <c r="SO4" s="41"/>
      <c r="SP4" s="41"/>
      <c r="SQ4" s="41"/>
      <c r="SR4" s="41"/>
      <c r="SS4" s="41"/>
      <c r="ST4" s="41"/>
      <c r="SU4" s="41"/>
      <c r="SV4" s="41"/>
      <c r="SW4" s="41"/>
      <c r="SX4" s="41"/>
      <c r="SY4" s="41"/>
      <c r="SZ4" s="41"/>
      <c r="TA4" s="41"/>
      <c r="TB4" s="41"/>
      <c r="TC4" s="41"/>
      <c r="TD4" s="41"/>
      <c r="TE4" s="41"/>
      <c r="TF4" s="41"/>
      <c r="TG4" s="41"/>
      <c r="TH4" s="41"/>
      <c r="TI4" s="41"/>
      <c r="TJ4" s="41"/>
      <c r="TK4" s="41"/>
      <c r="TL4" s="41"/>
      <c r="TM4" s="41"/>
      <c r="TN4" s="41"/>
      <c r="TO4" s="41"/>
      <c r="TP4" s="41"/>
      <c r="TQ4" s="41"/>
      <c r="TR4" s="41"/>
      <c r="TS4" s="41"/>
      <c r="TT4" s="41"/>
      <c r="TU4" s="41"/>
      <c r="TV4" s="41"/>
      <c r="TW4" s="41"/>
      <c r="TX4" s="41"/>
      <c r="TY4" s="41"/>
      <c r="TZ4" s="41"/>
      <c r="UA4" s="41"/>
      <c r="UB4" s="41"/>
      <c r="UC4" s="41"/>
      <c r="UD4" s="41"/>
      <c r="UE4" s="41"/>
      <c r="UF4" s="41"/>
      <c r="UG4" s="41"/>
      <c r="UH4" s="41"/>
      <c r="UI4" s="41"/>
      <c r="UJ4" s="41"/>
      <c r="UK4" s="41"/>
      <c r="UL4" s="41"/>
      <c r="UM4" s="41"/>
      <c r="UN4" s="41"/>
      <c r="UO4" s="41"/>
      <c r="UP4" s="41"/>
      <c r="UQ4" s="41"/>
      <c r="UR4" s="41"/>
      <c r="US4" s="41"/>
      <c r="UT4" s="41"/>
      <c r="UU4" s="41"/>
      <c r="UV4" s="41"/>
      <c r="UW4" s="41"/>
      <c r="UX4" s="41"/>
      <c r="UY4" s="41"/>
      <c r="UZ4" s="41"/>
      <c r="VA4" s="41"/>
      <c r="VB4" s="41"/>
      <c r="VC4" s="41"/>
      <c r="VD4" s="41"/>
      <c r="VE4" s="41"/>
      <c r="VF4" s="41"/>
      <c r="VG4" s="41"/>
      <c r="VH4" s="41"/>
      <c r="VI4" s="41"/>
      <c r="VJ4" s="41"/>
      <c r="VK4" s="41"/>
      <c r="VL4" s="41"/>
      <c r="VM4" s="41"/>
      <c r="VN4" s="41"/>
      <c r="VO4" s="41"/>
      <c r="VP4" s="41"/>
      <c r="VQ4" s="41"/>
      <c r="VR4" s="41"/>
      <c r="VS4" s="41"/>
      <c r="VT4" s="41"/>
      <c r="VU4" s="41"/>
      <c r="VV4" s="41"/>
      <c r="VW4" s="41"/>
      <c r="VX4" s="41"/>
      <c r="VY4" s="41"/>
      <c r="VZ4" s="41"/>
      <c r="WA4" s="41"/>
      <c r="WB4" s="41"/>
      <c r="WC4" s="41"/>
      <c r="WD4" s="41"/>
      <c r="WE4" s="41"/>
      <c r="WF4" s="41"/>
      <c r="WG4" s="41"/>
      <c r="WH4" s="41"/>
      <c r="WI4" s="41"/>
      <c r="WJ4" s="41"/>
      <c r="WK4" s="41"/>
      <c r="WL4" s="41"/>
      <c r="WM4" s="41"/>
      <c r="WN4" s="41"/>
      <c r="WO4" s="41"/>
      <c r="WP4" s="41"/>
      <c r="WQ4" s="41"/>
      <c r="WR4" s="41"/>
      <c r="WS4" s="41"/>
      <c r="WT4" s="41"/>
      <c r="WU4" s="41"/>
      <c r="WV4" s="41"/>
      <c r="WW4" s="41"/>
      <c r="WX4" s="41"/>
      <c r="WY4" s="41"/>
      <c r="WZ4" s="41"/>
      <c r="XA4" s="41"/>
      <c r="XB4" s="41"/>
      <c r="XC4" s="41"/>
      <c r="XD4" s="41"/>
      <c r="XE4" s="41"/>
      <c r="XF4" s="41"/>
      <c r="XG4" s="41"/>
      <c r="XH4" s="41"/>
      <c r="XI4" s="41"/>
      <c r="XJ4" s="41"/>
      <c r="XK4" s="41"/>
      <c r="XL4" s="41"/>
      <c r="XM4" s="41"/>
      <c r="XN4" s="41"/>
      <c r="XO4" s="41"/>
      <c r="XP4" s="41"/>
      <c r="XQ4" s="41"/>
      <c r="XR4" s="41"/>
      <c r="XS4" s="41"/>
      <c r="XT4" s="41"/>
      <c r="XU4" s="41"/>
      <c r="XV4" s="41"/>
      <c r="XW4" s="41"/>
      <c r="XX4" s="41"/>
      <c r="XY4" s="41"/>
      <c r="XZ4" s="41"/>
      <c r="YA4" s="41"/>
      <c r="YB4" s="41"/>
      <c r="YC4" s="41"/>
      <c r="YD4" s="41"/>
      <c r="YE4" s="41"/>
      <c r="YF4" s="41"/>
      <c r="YG4" s="41"/>
      <c r="YH4" s="41"/>
      <c r="YI4" s="41"/>
      <c r="YJ4" s="41"/>
      <c r="YK4" s="41"/>
      <c r="YL4" s="41"/>
      <c r="YM4" s="41"/>
      <c r="YN4" s="41"/>
      <c r="YO4" s="41"/>
      <c r="YP4" s="41"/>
      <c r="YQ4" s="41"/>
      <c r="YR4" s="41"/>
      <c r="YS4" s="41"/>
      <c r="YT4" s="41"/>
      <c r="YU4" s="41"/>
      <c r="YV4" s="41"/>
      <c r="YW4" s="41"/>
      <c r="YX4" s="41"/>
      <c r="YY4" s="41"/>
      <c r="YZ4" s="41"/>
      <c r="ZA4" s="41"/>
      <c r="ZB4" s="41"/>
      <c r="ZC4" s="41"/>
      <c r="ZD4" s="41"/>
      <c r="ZE4" s="41"/>
      <c r="ZF4" s="41"/>
      <c r="ZG4" s="41"/>
      <c r="ZH4" s="41"/>
      <c r="ZI4" s="41"/>
      <c r="ZJ4" s="41"/>
      <c r="ZK4" s="41"/>
      <c r="ZL4" s="41"/>
      <c r="ZM4" s="41"/>
      <c r="ZN4" s="41"/>
      <c r="ZO4" s="41"/>
      <c r="ZP4" s="41"/>
      <c r="ZQ4" s="41"/>
      <c r="ZR4" s="41"/>
      <c r="ZS4" s="41"/>
      <c r="ZT4" s="41"/>
      <c r="ZU4" s="41"/>
      <c r="ZV4" s="41"/>
      <c r="ZW4" s="41"/>
      <c r="ZX4" s="41"/>
      <c r="ZY4" s="41"/>
      <c r="ZZ4" s="41"/>
      <c r="AAA4" s="41"/>
      <c r="AAB4" s="41"/>
      <c r="AAC4" s="41"/>
      <c r="AAD4" s="41"/>
      <c r="AAE4" s="41"/>
      <c r="AAF4" s="41"/>
      <c r="AAG4" s="41"/>
      <c r="AAH4" s="41"/>
      <c r="AAI4" s="41"/>
      <c r="AAJ4" s="41"/>
      <c r="AAK4" s="41"/>
      <c r="AAL4" s="41"/>
      <c r="AAM4" s="41"/>
      <c r="AAN4" s="41"/>
      <c r="AAO4" s="41"/>
      <c r="AAP4" s="41"/>
      <c r="AAQ4" s="41"/>
      <c r="AAR4" s="41"/>
      <c r="AAS4" s="41"/>
      <c r="AAT4" s="41"/>
      <c r="AAU4" s="41"/>
      <c r="AAV4" s="41"/>
      <c r="AAW4" s="41"/>
      <c r="AAX4" s="41"/>
      <c r="AAY4" s="41"/>
      <c r="AAZ4" s="41"/>
      <c r="ABA4" s="41"/>
      <c r="ABB4" s="41"/>
      <c r="ABC4" s="41"/>
      <c r="ABD4" s="41"/>
      <c r="ABE4" s="41"/>
      <c r="ABF4" s="41"/>
      <c r="ABG4" s="41"/>
      <c r="ABH4" s="41"/>
      <c r="ABI4" s="41"/>
      <c r="ABJ4" s="41"/>
      <c r="ABK4" s="41"/>
      <c r="ABL4" s="41"/>
      <c r="ABM4" s="41"/>
      <c r="ABN4" s="41"/>
      <c r="ABO4" s="41"/>
      <c r="ABP4" s="41"/>
      <c r="ABQ4" s="41"/>
      <c r="ABR4" s="41"/>
      <c r="ABS4" s="41"/>
      <c r="ABT4" s="41"/>
      <c r="ABU4" s="41"/>
      <c r="ABV4" s="41"/>
      <c r="ABW4" s="41"/>
      <c r="ABX4" s="41"/>
      <c r="ABY4" s="41"/>
      <c r="ABZ4" s="41"/>
      <c r="ACA4" s="41"/>
      <c r="ACB4" s="41"/>
      <c r="ACC4" s="41"/>
      <c r="ACD4" s="41"/>
      <c r="ACE4" s="41"/>
      <c r="ACF4" s="41"/>
      <c r="ACG4" s="41"/>
      <c r="ACH4" s="41"/>
      <c r="ACI4" s="41"/>
      <c r="ACJ4" s="41"/>
      <c r="ACK4" s="41"/>
      <c r="ACL4" s="41"/>
      <c r="ACM4" s="41"/>
      <c r="ACN4" s="41"/>
      <c r="ACO4" s="41"/>
      <c r="ACP4" s="41"/>
      <c r="ACQ4" s="41"/>
      <c r="ACR4" s="41"/>
      <c r="ACS4" s="41"/>
      <c r="ACT4" s="41"/>
      <c r="ACU4" s="41"/>
      <c r="ACV4" s="41"/>
      <c r="ACW4" s="41"/>
      <c r="ACX4" s="41"/>
      <c r="ACY4" s="41"/>
      <c r="ACZ4" s="41"/>
      <c r="ADA4" s="41"/>
      <c r="ADB4" s="41"/>
      <c r="ADC4" s="41"/>
      <c r="ADD4" s="41"/>
      <c r="ADE4" s="41"/>
      <c r="ADF4" s="41"/>
      <c r="ADG4" s="41"/>
      <c r="ADH4" s="41"/>
      <c r="ADI4" s="41"/>
      <c r="ADJ4" s="41"/>
      <c r="ADK4" s="41"/>
      <c r="ADL4" s="41"/>
      <c r="ADM4" s="41"/>
      <c r="ADN4" s="41"/>
      <c r="ADO4" s="41"/>
      <c r="ADP4" s="41"/>
      <c r="ADQ4" s="41"/>
      <c r="ADR4" s="41"/>
      <c r="ADS4" s="41"/>
      <c r="ADT4" s="41"/>
      <c r="ADU4" s="41"/>
      <c r="ADV4" s="41"/>
      <c r="ADW4" s="41"/>
      <c r="ADX4" s="41"/>
      <c r="ADY4" s="41"/>
      <c r="ADZ4" s="41"/>
      <c r="AEA4" s="41"/>
      <c r="AEB4" s="41"/>
      <c r="AEC4" s="41"/>
      <c r="AED4" s="41"/>
      <c r="AEE4" s="41"/>
      <c r="AEF4" s="41"/>
      <c r="AEG4" s="41"/>
      <c r="AEH4" s="41"/>
      <c r="AEI4" s="41"/>
      <c r="AEJ4" s="41"/>
      <c r="AEK4" s="41"/>
      <c r="AEL4" s="41"/>
      <c r="AEM4" s="41"/>
      <c r="AEN4" s="41"/>
      <c r="AEO4" s="41"/>
      <c r="AEP4" s="41"/>
      <c r="AEQ4" s="41"/>
      <c r="AER4" s="41"/>
      <c r="AES4" s="41"/>
      <c r="AET4" s="41"/>
      <c r="AEU4" s="41"/>
      <c r="AEV4" s="41"/>
      <c r="AEW4" s="41"/>
      <c r="AEX4" s="41"/>
      <c r="AEY4" s="41"/>
      <c r="AEZ4" s="41"/>
      <c r="AFA4" s="41"/>
      <c r="AFB4" s="41"/>
      <c r="AFC4" s="41"/>
      <c r="AFD4" s="41"/>
      <c r="AFE4" s="41"/>
      <c r="AFF4" s="41"/>
      <c r="AFG4" s="41"/>
      <c r="AFH4" s="41"/>
      <c r="AFI4" s="41"/>
      <c r="AFJ4" s="41"/>
      <c r="AFK4" s="41"/>
      <c r="AFL4" s="41"/>
      <c r="AFM4" s="41"/>
      <c r="AFN4" s="41"/>
      <c r="AFO4" s="41"/>
      <c r="AFP4" s="41"/>
      <c r="AFQ4" s="41"/>
      <c r="AFR4" s="41"/>
      <c r="AFS4" s="41"/>
      <c r="AFT4" s="41"/>
      <c r="AFU4" s="41"/>
      <c r="AFV4" s="41"/>
      <c r="AFW4" s="41"/>
      <c r="AFX4" s="41"/>
      <c r="AFY4" s="41"/>
      <c r="AFZ4" s="41"/>
      <c r="AGA4" s="41"/>
      <c r="AGB4" s="41"/>
      <c r="AGC4" s="41"/>
      <c r="AGD4" s="41"/>
      <c r="AGE4" s="41"/>
      <c r="AGF4" s="41"/>
      <c r="AGG4" s="41"/>
      <c r="AGH4" s="41"/>
      <c r="AGI4" s="41"/>
      <c r="AGJ4" s="41"/>
      <c r="AGK4" s="41"/>
      <c r="AGL4" s="41"/>
      <c r="AGM4" s="41"/>
      <c r="AGN4" s="41"/>
      <c r="AGO4" s="41"/>
      <c r="AGP4" s="41"/>
      <c r="AGQ4" s="41"/>
      <c r="AGR4" s="41"/>
      <c r="AGS4" s="41"/>
      <c r="AGT4" s="41"/>
      <c r="AGU4" s="41"/>
      <c r="AGV4" s="41"/>
      <c r="AGW4" s="41"/>
      <c r="AGX4" s="41"/>
      <c r="AGY4" s="41"/>
      <c r="AGZ4" s="41"/>
      <c r="AHA4" s="41"/>
      <c r="AHB4" s="41"/>
      <c r="AHC4" s="41"/>
      <c r="AHD4" s="41"/>
      <c r="AHE4" s="41"/>
      <c r="AHF4" s="41"/>
      <c r="AHG4" s="41"/>
      <c r="AHH4" s="41"/>
      <c r="AHI4" s="41"/>
      <c r="AHJ4" s="41"/>
      <c r="AHK4" s="41"/>
      <c r="AHL4" s="41"/>
      <c r="AHM4" s="41"/>
      <c r="AHN4" s="41"/>
      <c r="AHO4" s="41"/>
      <c r="AHP4" s="41"/>
      <c r="AHQ4" s="41"/>
      <c r="AHR4" s="41"/>
      <c r="AHS4" s="41"/>
      <c r="AHT4" s="41"/>
      <c r="AHU4" s="41"/>
      <c r="AHV4" s="41"/>
      <c r="AHW4" s="41"/>
      <c r="AHX4" s="41"/>
      <c r="AHY4" s="41"/>
      <c r="AHZ4" s="41"/>
      <c r="AIA4" s="41"/>
      <c r="AIB4" s="41"/>
      <c r="AIC4" s="41"/>
      <c r="AID4" s="41"/>
      <c r="AIE4" s="41"/>
      <c r="AIF4" s="41"/>
      <c r="AIG4" s="41"/>
      <c r="AIH4" s="41"/>
      <c r="AII4" s="41"/>
      <c r="AIJ4" s="41"/>
      <c r="AIK4" s="41"/>
      <c r="AIL4" s="41"/>
      <c r="AIM4" s="41"/>
      <c r="AIN4" s="41"/>
      <c r="AIO4" s="41"/>
      <c r="AIP4" s="41"/>
      <c r="AIQ4" s="41"/>
      <c r="AIR4" s="41"/>
      <c r="AIS4" s="41"/>
      <c r="AIT4" s="41"/>
      <c r="AIU4" s="41"/>
      <c r="AIV4" s="41"/>
      <c r="AIW4" s="41"/>
      <c r="AIX4" s="41"/>
      <c r="AIY4" s="41"/>
      <c r="AIZ4" s="41"/>
      <c r="AJA4" s="41"/>
      <c r="AJB4" s="41"/>
      <c r="AJC4" s="41"/>
      <c r="AJD4" s="41"/>
      <c r="AJE4" s="41"/>
      <c r="AJF4" s="41"/>
      <c r="AJG4" s="41"/>
      <c r="AJH4" s="41"/>
      <c r="AJI4" s="41"/>
      <c r="AJJ4" s="41"/>
      <c r="AJK4" s="41"/>
      <c r="AJL4" s="41"/>
      <c r="AJM4" s="41"/>
      <c r="AJN4" s="41"/>
      <c r="AJO4" s="41"/>
      <c r="AJP4" s="41"/>
      <c r="AJQ4" s="41"/>
      <c r="AJR4" s="41"/>
      <c r="AJS4" s="41"/>
      <c r="AJT4" s="41"/>
      <c r="AJU4" s="41"/>
      <c r="AJV4" s="41"/>
      <c r="AJW4" s="41"/>
      <c r="AJX4" s="41"/>
      <c r="AJY4" s="41"/>
      <c r="AJZ4" s="41"/>
      <c r="AKA4" s="41"/>
      <c r="AKB4" s="41"/>
      <c r="AKC4" s="41"/>
      <c r="AKD4" s="41"/>
      <c r="AKE4" s="41"/>
      <c r="AKF4" s="41"/>
      <c r="AKG4" s="41"/>
      <c r="AKH4" s="41"/>
      <c r="AKI4" s="41"/>
      <c r="AKJ4" s="41"/>
      <c r="AKK4" s="41"/>
      <c r="AKL4" s="41"/>
      <c r="AKM4" s="41"/>
      <c r="AKN4" s="41"/>
      <c r="AKO4" s="41"/>
      <c r="AKP4" s="41"/>
      <c r="AKQ4" s="41"/>
      <c r="AKR4" s="41"/>
      <c r="AKS4" s="41"/>
      <c r="AKT4" s="41"/>
      <c r="AKU4" s="41"/>
      <c r="AKV4" s="41"/>
      <c r="AKW4" s="41"/>
      <c r="AKX4" s="41"/>
      <c r="AKY4" s="41"/>
      <c r="AKZ4" s="41"/>
      <c r="ALA4" s="41"/>
      <c r="ALB4" s="41"/>
      <c r="ALC4" s="41"/>
      <c r="ALD4" s="41"/>
      <c r="ALE4" s="41"/>
      <c r="ALF4" s="41"/>
      <c r="ALG4" s="41"/>
      <c r="ALH4" s="41"/>
      <c r="ALI4" s="41"/>
      <c r="ALJ4" s="41"/>
      <c r="ALK4" s="41"/>
      <c r="ALL4" s="41"/>
      <c r="ALM4" s="41"/>
    </row>
    <row r="5" spans="1:1001" ht="24.75" thickBot="1" x14ac:dyDescent="0.3">
      <c r="A5" s="49" t="s">
        <v>36</v>
      </c>
      <c r="B5" s="16" t="s">
        <v>9</v>
      </c>
      <c r="C5" s="12" t="s">
        <v>10</v>
      </c>
      <c r="D5" s="44" t="s">
        <v>25</v>
      </c>
      <c r="E5" s="13" t="s">
        <v>16</v>
      </c>
      <c r="F5" s="13" t="s">
        <v>24</v>
      </c>
      <c r="G5" s="13" t="s">
        <v>24</v>
      </c>
      <c r="H5" s="50">
        <v>218</v>
      </c>
      <c r="I5" s="32" t="str">
        <f>"16/11/22"</f>
        <v>16/11/22</v>
      </c>
      <c r="J5" s="17">
        <v>44991</v>
      </c>
      <c r="K5" s="31">
        <v>218</v>
      </c>
    </row>
    <row r="6" spans="1:1001" ht="49.5" thickTop="1" thickBot="1" x14ac:dyDescent="0.3">
      <c r="A6" s="46" t="s">
        <v>26</v>
      </c>
      <c r="B6" s="28" t="s">
        <v>9</v>
      </c>
      <c r="C6" s="28" t="s">
        <v>10</v>
      </c>
      <c r="D6" s="44" t="s">
        <v>31</v>
      </c>
      <c r="E6" s="29" t="s">
        <v>16</v>
      </c>
      <c r="F6" s="30" t="s">
        <v>20</v>
      </c>
      <c r="G6" s="30" t="s">
        <v>20</v>
      </c>
      <c r="H6" s="27">
        <v>1360</v>
      </c>
      <c r="I6" s="17">
        <v>44928</v>
      </c>
      <c r="J6" s="17">
        <v>44978</v>
      </c>
      <c r="K6" s="15">
        <v>1360</v>
      </c>
    </row>
    <row r="7" spans="1:1001" ht="73.5" thickTop="1" thickBot="1" x14ac:dyDescent="0.3">
      <c r="A7" s="52" t="s">
        <v>85</v>
      </c>
      <c r="B7" s="28" t="s">
        <v>9</v>
      </c>
      <c r="C7" s="28" t="s">
        <v>10</v>
      </c>
      <c r="D7" s="44" t="s">
        <v>86</v>
      </c>
      <c r="E7" s="29" t="s">
        <v>16</v>
      </c>
      <c r="F7" s="30" t="s">
        <v>20</v>
      </c>
      <c r="G7" s="30" t="s">
        <v>20</v>
      </c>
      <c r="H7" s="27">
        <v>2000</v>
      </c>
      <c r="I7" s="17">
        <v>45040</v>
      </c>
      <c r="J7" s="17">
        <v>45070</v>
      </c>
      <c r="K7" s="15">
        <v>2000</v>
      </c>
    </row>
    <row r="8" spans="1:1001" ht="15.75" thickTop="1" x14ac:dyDescent="0.25"/>
    <row r="9" spans="1:1001" ht="24" x14ac:dyDescent="0.45">
      <c r="A9" s="47" t="s">
        <v>56</v>
      </c>
      <c r="B9" s="48" t="s">
        <v>9</v>
      </c>
      <c r="C9" s="48" t="s">
        <v>10</v>
      </c>
      <c r="D9" s="44" t="s">
        <v>67</v>
      </c>
      <c r="E9" s="13" t="s">
        <v>16</v>
      </c>
      <c r="F9" s="14" t="s">
        <v>68</v>
      </c>
      <c r="G9" s="14" t="s">
        <v>68</v>
      </c>
      <c r="H9" s="27">
        <v>1200</v>
      </c>
      <c r="I9" s="17">
        <v>45015</v>
      </c>
      <c r="J9" s="17"/>
      <c r="K9" s="15"/>
    </row>
    <row r="10" spans="1:1001" ht="24" x14ac:dyDescent="0.45">
      <c r="A10" s="45" t="s">
        <v>39</v>
      </c>
      <c r="B10" s="16" t="s">
        <v>9</v>
      </c>
      <c r="C10" s="12" t="s">
        <v>10</v>
      </c>
      <c r="D10" s="44" t="s">
        <v>40</v>
      </c>
      <c r="E10" s="13" t="s">
        <v>16</v>
      </c>
      <c r="F10" s="14" t="s">
        <v>21</v>
      </c>
      <c r="G10" s="14" t="s">
        <v>21</v>
      </c>
      <c r="H10" s="27">
        <v>464</v>
      </c>
      <c r="I10" s="17">
        <v>44973</v>
      </c>
      <c r="J10" s="17"/>
      <c r="K10" s="15">
        <v>464</v>
      </c>
    </row>
    <row r="11" spans="1:1001" ht="48" x14ac:dyDescent="0.45">
      <c r="A11" s="45" t="s">
        <v>39</v>
      </c>
      <c r="B11" s="16" t="s">
        <v>9</v>
      </c>
      <c r="C11" s="12" t="s">
        <v>10</v>
      </c>
      <c r="D11" s="44" t="s">
        <v>78</v>
      </c>
      <c r="E11" s="13" t="s">
        <v>16</v>
      </c>
      <c r="F11" s="14" t="s">
        <v>21</v>
      </c>
      <c r="G11" s="14" t="s">
        <v>21</v>
      </c>
      <c r="H11" s="27">
        <v>464</v>
      </c>
      <c r="I11" s="17">
        <v>44973</v>
      </c>
      <c r="J11" s="17">
        <v>45042</v>
      </c>
      <c r="K11" s="15">
        <v>232</v>
      </c>
    </row>
    <row r="12" spans="1:1001" ht="60" x14ac:dyDescent="0.45">
      <c r="A12" s="45" t="s">
        <v>118</v>
      </c>
      <c r="B12" s="16" t="s">
        <v>9</v>
      </c>
      <c r="C12" s="12" t="s">
        <v>10</v>
      </c>
      <c r="D12" s="44" t="s">
        <v>119</v>
      </c>
      <c r="E12" s="13" t="s">
        <v>16</v>
      </c>
      <c r="F12" s="14" t="s">
        <v>19</v>
      </c>
      <c r="G12" s="14" t="s">
        <v>19</v>
      </c>
      <c r="H12" s="27">
        <v>1800</v>
      </c>
      <c r="I12" s="17">
        <v>44607</v>
      </c>
      <c r="J12" s="68">
        <v>44931</v>
      </c>
      <c r="K12" s="15">
        <v>7.32</v>
      </c>
    </row>
    <row r="13" spans="1:1001" ht="36" x14ac:dyDescent="0.45">
      <c r="A13" s="45" t="s">
        <v>27</v>
      </c>
      <c r="B13" s="16" t="s">
        <v>9</v>
      </c>
      <c r="C13" s="12" t="s">
        <v>10</v>
      </c>
      <c r="D13" s="44" t="s">
        <v>28</v>
      </c>
      <c r="E13" s="13" t="s">
        <v>16</v>
      </c>
      <c r="F13" s="14" t="s">
        <v>19</v>
      </c>
      <c r="G13" s="14" t="s">
        <v>19</v>
      </c>
      <c r="H13" s="27">
        <v>1000</v>
      </c>
      <c r="I13" s="17">
        <v>44928</v>
      </c>
      <c r="J13" s="17"/>
      <c r="K13" s="15"/>
    </row>
    <row r="14" spans="1:1001" ht="60" x14ac:dyDescent="0.45">
      <c r="A14" s="45" t="s">
        <v>27</v>
      </c>
      <c r="B14" s="16" t="s">
        <v>9</v>
      </c>
      <c r="C14" s="12" t="s">
        <v>10</v>
      </c>
      <c r="D14" s="44" t="s">
        <v>42</v>
      </c>
      <c r="E14" s="13" t="s">
        <v>16</v>
      </c>
      <c r="F14" s="14" t="s">
        <v>19</v>
      </c>
      <c r="G14" s="14" t="s">
        <v>19</v>
      </c>
      <c r="H14" s="27">
        <v>1000</v>
      </c>
      <c r="I14" s="17">
        <v>44928</v>
      </c>
      <c r="J14" s="17">
        <v>45042</v>
      </c>
      <c r="K14" s="15">
        <v>18.059999999999999</v>
      </c>
    </row>
    <row r="15" spans="1:1001" ht="60" x14ac:dyDescent="0.45">
      <c r="A15" s="45" t="s">
        <v>27</v>
      </c>
      <c r="B15" s="16" t="s">
        <v>9</v>
      </c>
      <c r="C15" s="12" t="s">
        <v>10</v>
      </c>
      <c r="D15" s="44" t="s">
        <v>38</v>
      </c>
      <c r="E15" s="13" t="s">
        <v>16</v>
      </c>
      <c r="F15" s="14" t="s">
        <v>19</v>
      </c>
      <c r="G15" s="14" t="s">
        <v>19</v>
      </c>
      <c r="H15" s="27">
        <v>1000</v>
      </c>
      <c r="I15" s="17">
        <v>44928</v>
      </c>
      <c r="J15" s="17">
        <v>45035</v>
      </c>
      <c r="K15" s="15">
        <v>61.18</v>
      </c>
    </row>
    <row r="16" spans="1:1001" ht="60" x14ac:dyDescent="0.45">
      <c r="A16" s="45" t="s">
        <v>27</v>
      </c>
      <c r="B16" s="16" t="s">
        <v>9</v>
      </c>
      <c r="C16" s="12" t="s">
        <v>10</v>
      </c>
      <c r="D16" s="44" t="s">
        <v>83</v>
      </c>
      <c r="E16" s="13" t="s">
        <v>16</v>
      </c>
      <c r="F16" s="14" t="s">
        <v>19</v>
      </c>
      <c r="G16" s="14" t="s">
        <v>19</v>
      </c>
      <c r="H16" s="27">
        <v>1000</v>
      </c>
      <c r="I16" s="17">
        <v>44928</v>
      </c>
      <c r="J16" s="17">
        <v>45103</v>
      </c>
      <c r="K16" s="15">
        <v>20.82</v>
      </c>
    </row>
    <row r="17" spans="1:11" ht="60" x14ac:dyDescent="0.45">
      <c r="A17" s="45" t="s">
        <v>27</v>
      </c>
      <c r="B17" s="16" t="s">
        <v>9</v>
      </c>
      <c r="C17" s="12" t="s">
        <v>10</v>
      </c>
      <c r="D17" s="44" t="s">
        <v>84</v>
      </c>
      <c r="E17" s="13" t="s">
        <v>16</v>
      </c>
      <c r="F17" s="14" t="s">
        <v>19</v>
      </c>
      <c r="G17" s="14" t="s">
        <v>19</v>
      </c>
      <c r="H17" s="27">
        <v>1000</v>
      </c>
      <c r="I17" s="17">
        <v>44928</v>
      </c>
      <c r="J17" s="17">
        <v>45099</v>
      </c>
      <c r="K17" s="15">
        <v>61.18</v>
      </c>
    </row>
    <row r="18" spans="1:11" ht="72" x14ac:dyDescent="0.25">
      <c r="A18" s="46" t="s">
        <v>27</v>
      </c>
      <c r="B18" s="16" t="s">
        <v>9</v>
      </c>
      <c r="C18" s="12" t="s">
        <v>10</v>
      </c>
      <c r="D18" s="44" t="s">
        <v>121</v>
      </c>
      <c r="E18" s="13" t="s">
        <v>16</v>
      </c>
      <c r="F18" s="14" t="s">
        <v>19</v>
      </c>
      <c r="G18" s="14" t="s">
        <v>19</v>
      </c>
      <c r="H18" s="27">
        <v>1000</v>
      </c>
      <c r="I18" s="17">
        <v>44928</v>
      </c>
      <c r="J18" s="17">
        <v>45159</v>
      </c>
      <c r="K18" s="15">
        <v>61.18</v>
      </c>
    </row>
    <row r="19" spans="1:11" ht="72" x14ac:dyDescent="0.25">
      <c r="A19" s="46" t="s">
        <v>27</v>
      </c>
      <c r="B19" s="16" t="s">
        <v>9</v>
      </c>
      <c r="C19" s="12" t="s">
        <v>10</v>
      </c>
      <c r="D19" s="44" t="s">
        <v>122</v>
      </c>
      <c r="E19" s="13" t="s">
        <v>16</v>
      </c>
      <c r="F19" s="14" t="s">
        <v>19</v>
      </c>
      <c r="G19" s="14" t="s">
        <v>19</v>
      </c>
      <c r="H19" s="27">
        <v>1000</v>
      </c>
      <c r="I19" s="17">
        <v>44928</v>
      </c>
      <c r="J19" s="17">
        <v>45162</v>
      </c>
      <c r="K19" s="15">
        <v>24.38</v>
      </c>
    </row>
    <row r="20" spans="1:11" ht="36" x14ac:dyDescent="0.45">
      <c r="A20" s="45" t="s">
        <v>29</v>
      </c>
      <c r="B20" s="16" t="s">
        <v>9</v>
      </c>
      <c r="C20" s="12" t="s">
        <v>10</v>
      </c>
      <c r="D20" s="44" t="s">
        <v>30</v>
      </c>
      <c r="E20" s="13" t="s">
        <v>16</v>
      </c>
      <c r="F20" s="14" t="s">
        <v>19</v>
      </c>
      <c r="G20" s="14" t="s">
        <v>19</v>
      </c>
      <c r="H20" s="27">
        <v>1000</v>
      </c>
      <c r="I20" s="17">
        <v>44928</v>
      </c>
      <c r="J20" s="17"/>
      <c r="K20" s="15"/>
    </row>
    <row r="21" spans="1:11" ht="24" x14ac:dyDescent="0.45">
      <c r="A21" s="45" t="s">
        <v>29</v>
      </c>
      <c r="B21" s="16" t="s">
        <v>9</v>
      </c>
      <c r="C21" s="12" t="s">
        <v>10</v>
      </c>
      <c r="D21" s="44" t="s">
        <v>37</v>
      </c>
      <c r="E21" s="13" t="s">
        <v>16</v>
      </c>
      <c r="F21" s="14" t="s">
        <v>19</v>
      </c>
      <c r="G21" s="14" t="s">
        <v>19</v>
      </c>
      <c r="H21" s="27">
        <v>1000</v>
      </c>
      <c r="I21" s="17">
        <v>44928</v>
      </c>
      <c r="J21" s="17">
        <v>45049</v>
      </c>
      <c r="K21" s="15">
        <v>19.32</v>
      </c>
    </row>
    <row r="22" spans="1:11" ht="24" x14ac:dyDescent="0.45">
      <c r="A22" s="45" t="s">
        <v>29</v>
      </c>
      <c r="B22" s="16" t="s">
        <v>9</v>
      </c>
      <c r="C22" s="12" t="s">
        <v>10</v>
      </c>
      <c r="D22" s="44" t="s">
        <v>82</v>
      </c>
      <c r="E22" s="13" t="s">
        <v>16</v>
      </c>
      <c r="F22" s="14" t="s">
        <v>19</v>
      </c>
      <c r="G22" s="14" t="s">
        <v>19</v>
      </c>
      <c r="H22" s="27">
        <v>1000</v>
      </c>
      <c r="I22" s="17">
        <v>44928</v>
      </c>
      <c r="J22" s="17">
        <v>45113</v>
      </c>
      <c r="K22" s="15">
        <v>7.32</v>
      </c>
    </row>
    <row r="23" spans="1:11" ht="36" x14ac:dyDescent="0.45">
      <c r="A23" s="45" t="s">
        <v>29</v>
      </c>
      <c r="B23" s="16" t="s">
        <v>9</v>
      </c>
      <c r="C23" s="12" t="s">
        <v>10</v>
      </c>
      <c r="D23" s="44" t="s">
        <v>120</v>
      </c>
      <c r="E23" s="13" t="s">
        <v>16</v>
      </c>
      <c r="F23" s="14" t="s">
        <v>19</v>
      </c>
      <c r="G23" s="14" t="s">
        <v>19</v>
      </c>
      <c r="H23" s="27">
        <v>1000</v>
      </c>
      <c r="I23" s="17">
        <v>44928</v>
      </c>
      <c r="J23" s="17">
        <v>45170</v>
      </c>
      <c r="K23" s="15">
        <v>7.32</v>
      </c>
    </row>
    <row r="24" spans="1:11" ht="24" x14ac:dyDescent="0.45">
      <c r="A24" s="45" t="s">
        <v>43</v>
      </c>
      <c r="B24" s="16" t="s">
        <v>9</v>
      </c>
      <c r="C24" s="12" t="s">
        <v>10</v>
      </c>
      <c r="D24" s="13" t="s">
        <v>44</v>
      </c>
      <c r="E24" s="13" t="s">
        <v>16</v>
      </c>
      <c r="F24" s="14" t="s">
        <v>22</v>
      </c>
      <c r="G24" s="14" t="s">
        <v>23</v>
      </c>
      <c r="H24" s="27">
        <v>1000</v>
      </c>
      <c r="I24" s="17">
        <v>44973</v>
      </c>
      <c r="J24" s="17"/>
      <c r="K24" s="15"/>
    </row>
    <row r="25" spans="1:11" ht="24" x14ac:dyDescent="0.45">
      <c r="A25" s="45" t="s">
        <v>43</v>
      </c>
      <c r="B25" s="16" t="s">
        <v>9</v>
      </c>
      <c r="C25" s="12" t="s">
        <v>10</v>
      </c>
      <c r="D25" s="13" t="s">
        <v>44</v>
      </c>
      <c r="E25" s="13" t="s">
        <v>16</v>
      </c>
      <c r="F25" s="14" t="s">
        <v>22</v>
      </c>
      <c r="G25" s="14" t="s">
        <v>23</v>
      </c>
      <c r="H25" s="27">
        <v>1000</v>
      </c>
      <c r="I25" s="17">
        <v>44973</v>
      </c>
      <c r="J25" s="17">
        <v>45030</v>
      </c>
      <c r="K25" s="15">
        <v>788.7</v>
      </c>
    </row>
    <row r="26" spans="1:11" ht="24" x14ac:dyDescent="0.45">
      <c r="A26" s="45" t="s">
        <v>33</v>
      </c>
      <c r="B26" s="16" t="s">
        <v>9</v>
      </c>
      <c r="C26" s="12" t="s">
        <v>10</v>
      </c>
      <c r="D26" s="44" t="s">
        <v>105</v>
      </c>
      <c r="E26" s="13" t="s">
        <v>16</v>
      </c>
      <c r="F26" s="14" t="s">
        <v>17</v>
      </c>
      <c r="G26" s="26" t="s">
        <v>17</v>
      </c>
      <c r="H26" s="27">
        <v>295</v>
      </c>
      <c r="I26" s="17">
        <v>44953</v>
      </c>
      <c r="J26" s="17"/>
      <c r="K26" s="15"/>
    </row>
    <row r="27" spans="1:11" ht="39" customHeight="1" x14ac:dyDescent="0.45">
      <c r="A27" s="45" t="s">
        <v>33</v>
      </c>
      <c r="B27" s="16" t="s">
        <v>9</v>
      </c>
      <c r="C27" s="12" t="s">
        <v>10</v>
      </c>
      <c r="D27" s="44" t="s">
        <v>79</v>
      </c>
      <c r="E27" s="13" t="s">
        <v>16</v>
      </c>
      <c r="F27" s="14" t="s">
        <v>17</v>
      </c>
      <c r="G27" s="26" t="s">
        <v>17</v>
      </c>
      <c r="H27" s="27">
        <v>295</v>
      </c>
      <c r="I27" s="17">
        <v>44953</v>
      </c>
      <c r="J27" s="17">
        <v>44966</v>
      </c>
      <c r="K27" s="15">
        <v>8</v>
      </c>
    </row>
    <row r="28" spans="1:11" ht="51" customHeight="1" x14ac:dyDescent="0.25">
      <c r="A28" s="46" t="s">
        <v>33</v>
      </c>
      <c r="B28" s="16" t="s">
        <v>9</v>
      </c>
      <c r="C28" s="12" t="s">
        <v>10</v>
      </c>
      <c r="D28" s="44" t="s">
        <v>107</v>
      </c>
      <c r="E28" s="13" t="s">
        <v>16</v>
      </c>
      <c r="F28" s="14" t="s">
        <v>17</v>
      </c>
      <c r="G28" s="26" t="s">
        <v>17</v>
      </c>
      <c r="H28" s="27">
        <v>295</v>
      </c>
      <c r="I28" s="17">
        <v>44953</v>
      </c>
      <c r="J28" s="17">
        <v>45100</v>
      </c>
      <c r="K28" s="15">
        <v>37</v>
      </c>
    </row>
    <row r="29" spans="1:11" ht="33" customHeight="1" x14ac:dyDescent="0.45">
      <c r="A29" s="45" t="s">
        <v>51</v>
      </c>
      <c r="B29" s="16" t="s">
        <v>9</v>
      </c>
      <c r="C29" s="12" t="s">
        <v>10</v>
      </c>
      <c r="D29" s="13" t="s">
        <v>52</v>
      </c>
      <c r="E29" s="13" t="s">
        <v>16</v>
      </c>
      <c r="F29" s="14" t="s">
        <v>53</v>
      </c>
      <c r="G29" s="14" t="s">
        <v>53</v>
      </c>
      <c r="H29" s="27">
        <v>885</v>
      </c>
      <c r="I29" s="17">
        <v>44873</v>
      </c>
      <c r="J29" s="17">
        <v>46022</v>
      </c>
      <c r="K29" s="15"/>
    </row>
    <row r="30" spans="1:11" ht="34.5" customHeight="1" x14ac:dyDescent="0.45">
      <c r="A30" s="45" t="s">
        <v>51</v>
      </c>
      <c r="B30" s="16" t="s">
        <v>9</v>
      </c>
      <c r="C30" s="12" t="s">
        <v>10</v>
      </c>
      <c r="D30" s="13" t="s">
        <v>91</v>
      </c>
      <c r="E30" s="13" t="s">
        <v>16</v>
      </c>
      <c r="F30" s="14" t="s">
        <v>53</v>
      </c>
      <c r="G30" s="14" t="s">
        <v>53</v>
      </c>
      <c r="H30" s="27">
        <v>885</v>
      </c>
      <c r="I30" s="17">
        <v>44873</v>
      </c>
      <c r="J30" s="17">
        <v>45012</v>
      </c>
      <c r="K30" s="15">
        <v>295</v>
      </c>
    </row>
    <row r="31" spans="1:11" ht="39" customHeight="1" x14ac:dyDescent="0.45">
      <c r="A31" s="45" t="s">
        <v>45</v>
      </c>
      <c r="B31" s="16" t="s">
        <v>9</v>
      </c>
      <c r="C31" s="12" t="s">
        <v>10</v>
      </c>
      <c r="D31" s="44" t="s">
        <v>46</v>
      </c>
      <c r="E31" s="13" t="s">
        <v>16</v>
      </c>
      <c r="F31" s="14" t="s">
        <v>47</v>
      </c>
      <c r="G31" s="26" t="s">
        <v>47</v>
      </c>
      <c r="H31" s="27">
        <v>200</v>
      </c>
      <c r="I31" s="17">
        <v>44985</v>
      </c>
      <c r="J31" s="17">
        <v>45037</v>
      </c>
      <c r="K31" s="15">
        <v>200</v>
      </c>
    </row>
    <row r="32" spans="1:11" ht="39" customHeight="1" x14ac:dyDescent="0.45">
      <c r="A32" s="45" t="s">
        <v>48</v>
      </c>
      <c r="B32" s="16" t="s">
        <v>9</v>
      </c>
      <c r="C32" s="12" t="s">
        <v>10</v>
      </c>
      <c r="D32" s="44" t="s">
        <v>49</v>
      </c>
      <c r="E32" s="13" t="s">
        <v>16</v>
      </c>
      <c r="F32" s="14" t="s">
        <v>66</v>
      </c>
      <c r="G32" s="14" t="s">
        <v>66</v>
      </c>
      <c r="H32" s="27">
        <v>262</v>
      </c>
      <c r="I32" s="17">
        <v>44986</v>
      </c>
      <c r="J32" s="17"/>
      <c r="K32" s="15"/>
    </row>
    <row r="33" spans="1:1001" ht="39" customHeight="1" x14ac:dyDescent="0.45">
      <c r="A33" s="45" t="s">
        <v>48</v>
      </c>
      <c r="B33" s="16" t="s">
        <v>9</v>
      </c>
      <c r="C33" s="12" t="s">
        <v>10</v>
      </c>
      <c r="D33" s="44" t="s">
        <v>64</v>
      </c>
      <c r="E33" s="13" t="s">
        <v>16</v>
      </c>
      <c r="F33" s="14" t="s">
        <v>66</v>
      </c>
      <c r="G33" s="14" t="s">
        <v>66</v>
      </c>
      <c r="H33" s="27">
        <v>262</v>
      </c>
      <c r="I33" s="17">
        <v>44986</v>
      </c>
      <c r="J33" s="17">
        <v>44999</v>
      </c>
      <c r="K33" s="15">
        <v>119.64</v>
      </c>
    </row>
    <row r="34" spans="1:1001" ht="39" customHeight="1" x14ac:dyDescent="0.45">
      <c r="A34" s="45" t="s">
        <v>48</v>
      </c>
      <c r="B34" s="16" t="s">
        <v>9</v>
      </c>
      <c r="C34" s="12" t="s">
        <v>10</v>
      </c>
      <c r="D34" s="44" t="s">
        <v>65</v>
      </c>
      <c r="E34" s="13" t="s">
        <v>16</v>
      </c>
      <c r="F34" s="14" t="s">
        <v>50</v>
      </c>
      <c r="G34" s="26" t="s">
        <v>50</v>
      </c>
      <c r="H34" s="27">
        <v>262</v>
      </c>
      <c r="I34" s="17">
        <v>44986</v>
      </c>
      <c r="J34" s="17">
        <v>44999</v>
      </c>
      <c r="K34" s="15">
        <v>119.64</v>
      </c>
    </row>
    <row r="35" spans="1:1001" ht="39" customHeight="1" x14ac:dyDescent="0.45">
      <c r="A35" s="45" t="s">
        <v>108</v>
      </c>
      <c r="B35" s="16" t="s">
        <v>9</v>
      </c>
      <c r="C35" s="12" t="s">
        <v>10</v>
      </c>
      <c r="D35" s="44" t="s">
        <v>109</v>
      </c>
      <c r="E35" s="13" t="s">
        <v>16</v>
      </c>
      <c r="F35" s="14" t="s">
        <v>50</v>
      </c>
      <c r="G35" s="14" t="s">
        <v>50</v>
      </c>
      <c r="H35" s="27">
        <v>250.2</v>
      </c>
      <c r="I35" s="17" t="s">
        <v>110</v>
      </c>
      <c r="J35" s="17"/>
      <c r="K35" s="15"/>
    </row>
    <row r="36" spans="1:1001" ht="39" customHeight="1" x14ac:dyDescent="0.45">
      <c r="A36" s="45" t="s">
        <v>54</v>
      </c>
      <c r="B36" s="12" t="s">
        <v>9</v>
      </c>
      <c r="C36" s="12" t="s">
        <v>10</v>
      </c>
      <c r="D36" s="13" t="s">
        <v>55</v>
      </c>
      <c r="E36" s="13" t="s">
        <v>16</v>
      </c>
      <c r="F36" s="14" t="s">
        <v>11</v>
      </c>
      <c r="G36" s="14" t="s">
        <v>11</v>
      </c>
      <c r="H36" s="27">
        <v>8800</v>
      </c>
      <c r="I36" s="17">
        <v>44987</v>
      </c>
      <c r="J36" s="17"/>
      <c r="K36" s="15"/>
    </row>
    <row r="37" spans="1:1001" ht="39" customHeight="1" x14ac:dyDescent="0.45">
      <c r="A37" s="45" t="s">
        <v>54</v>
      </c>
      <c r="B37" s="12" t="s">
        <v>9</v>
      </c>
      <c r="C37" s="12" t="s">
        <v>10</v>
      </c>
      <c r="D37" s="13" t="s">
        <v>90</v>
      </c>
      <c r="E37" s="13" t="s">
        <v>16</v>
      </c>
      <c r="F37" s="14" t="s">
        <v>11</v>
      </c>
      <c r="G37" s="14" t="s">
        <v>11</v>
      </c>
      <c r="H37" s="27">
        <v>8800</v>
      </c>
      <c r="I37" s="17">
        <v>44987</v>
      </c>
      <c r="J37" s="17">
        <v>45042</v>
      </c>
      <c r="K37" s="15">
        <v>2351.36</v>
      </c>
    </row>
    <row r="38" spans="1:1001" s="53" customFormat="1" ht="24" x14ac:dyDescent="0.45">
      <c r="A38" s="47" t="s">
        <v>18</v>
      </c>
      <c r="B38" s="48" t="s">
        <v>9</v>
      </c>
      <c r="C38" s="48" t="s">
        <v>10</v>
      </c>
      <c r="D38" s="44" t="s">
        <v>32</v>
      </c>
      <c r="E38" s="44" t="s">
        <v>16</v>
      </c>
      <c r="F38" s="55" t="s">
        <v>12</v>
      </c>
      <c r="G38" s="55" t="s">
        <v>12</v>
      </c>
      <c r="H38" s="56">
        <v>1400</v>
      </c>
      <c r="I38" s="57">
        <v>44607</v>
      </c>
      <c r="J38" s="57">
        <v>44969</v>
      </c>
      <c r="K38" s="58">
        <v>300</v>
      </c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4"/>
      <c r="HH38" s="54"/>
      <c r="HI38" s="54"/>
      <c r="HJ38" s="54"/>
      <c r="HK38" s="54"/>
      <c r="HL38" s="54"/>
      <c r="HM38" s="54"/>
      <c r="HN38" s="54"/>
      <c r="HO38" s="54"/>
      <c r="HP38" s="54"/>
      <c r="HQ38" s="54"/>
      <c r="HR38" s="54"/>
      <c r="HS38" s="54"/>
      <c r="HT38" s="54"/>
      <c r="HU38" s="54"/>
      <c r="HV38" s="54"/>
      <c r="HW38" s="54"/>
      <c r="HX38" s="54"/>
      <c r="HY38" s="54"/>
      <c r="HZ38" s="54"/>
      <c r="IA38" s="54"/>
      <c r="IB38" s="54"/>
      <c r="IC38" s="54"/>
      <c r="ID38" s="54"/>
      <c r="IE38" s="54"/>
      <c r="IF38" s="54"/>
      <c r="IG38" s="54"/>
      <c r="IH38" s="54"/>
      <c r="II38" s="54"/>
      <c r="IJ38" s="54"/>
      <c r="IK38" s="54"/>
      <c r="IL38" s="54"/>
      <c r="IM38" s="54"/>
      <c r="IN38" s="54"/>
      <c r="IO38" s="54"/>
      <c r="IP38" s="54"/>
      <c r="IQ38" s="54"/>
      <c r="IR38" s="54"/>
      <c r="IS38" s="54"/>
      <c r="IT38" s="54"/>
      <c r="IU38" s="54"/>
      <c r="IV38" s="54"/>
      <c r="IW38" s="54"/>
      <c r="IX38" s="54"/>
      <c r="IY38" s="54"/>
      <c r="IZ38" s="54"/>
      <c r="JA38" s="54"/>
      <c r="JB38" s="54"/>
      <c r="JC38" s="54"/>
      <c r="JD38" s="54"/>
      <c r="JE38" s="54"/>
      <c r="JF38" s="54"/>
      <c r="JG38" s="54"/>
      <c r="JH38" s="54"/>
      <c r="JI38" s="54"/>
      <c r="JJ38" s="54"/>
      <c r="JK38" s="54"/>
      <c r="JL38" s="54"/>
      <c r="JM38" s="54"/>
      <c r="JN38" s="54"/>
      <c r="JO38" s="54"/>
      <c r="JP38" s="54"/>
      <c r="JQ38" s="54"/>
      <c r="JR38" s="54"/>
      <c r="JS38" s="54"/>
      <c r="JT38" s="54"/>
      <c r="JU38" s="54"/>
      <c r="JV38" s="54"/>
      <c r="JW38" s="54"/>
      <c r="JX38" s="54"/>
      <c r="JY38" s="54"/>
      <c r="JZ38" s="54"/>
      <c r="KA38" s="54"/>
      <c r="KB38" s="54"/>
      <c r="KC38" s="54"/>
      <c r="KD38" s="54"/>
      <c r="KE38" s="54"/>
      <c r="KF38" s="54"/>
      <c r="KG38" s="54"/>
      <c r="KH38" s="54"/>
      <c r="KI38" s="54"/>
      <c r="KJ38" s="54"/>
      <c r="KK38" s="54"/>
      <c r="KL38" s="54"/>
      <c r="KM38" s="54"/>
      <c r="KN38" s="54"/>
      <c r="KO38" s="54"/>
      <c r="KP38" s="54"/>
      <c r="KQ38" s="54"/>
      <c r="KR38" s="54"/>
      <c r="KS38" s="54"/>
      <c r="KT38" s="54"/>
      <c r="KU38" s="54"/>
      <c r="KV38" s="54"/>
      <c r="KW38" s="54"/>
      <c r="KX38" s="54"/>
      <c r="KY38" s="54"/>
      <c r="KZ38" s="54"/>
      <c r="LA38" s="54"/>
      <c r="LB38" s="54"/>
      <c r="LC38" s="54"/>
      <c r="LD38" s="54"/>
      <c r="LE38" s="54"/>
      <c r="LF38" s="54"/>
      <c r="LG38" s="54"/>
      <c r="LH38" s="54"/>
      <c r="LI38" s="54"/>
      <c r="LJ38" s="54"/>
      <c r="LK38" s="54"/>
      <c r="LL38" s="54"/>
      <c r="LM38" s="54"/>
      <c r="LN38" s="54"/>
      <c r="LO38" s="54"/>
      <c r="LP38" s="54"/>
      <c r="LQ38" s="54"/>
      <c r="LR38" s="54"/>
      <c r="LS38" s="54"/>
      <c r="LT38" s="54"/>
      <c r="LU38" s="54"/>
      <c r="LV38" s="54"/>
      <c r="LW38" s="54"/>
      <c r="LX38" s="54"/>
      <c r="LY38" s="54"/>
      <c r="LZ38" s="54"/>
      <c r="MA38" s="54"/>
      <c r="MB38" s="54"/>
      <c r="MC38" s="54"/>
      <c r="MD38" s="54"/>
      <c r="ME38" s="54"/>
      <c r="MF38" s="54"/>
      <c r="MG38" s="54"/>
      <c r="MH38" s="54"/>
      <c r="MI38" s="54"/>
      <c r="MJ38" s="54"/>
      <c r="MK38" s="54"/>
      <c r="ML38" s="54"/>
      <c r="MM38" s="54"/>
      <c r="MN38" s="54"/>
      <c r="MO38" s="54"/>
      <c r="MP38" s="54"/>
      <c r="MQ38" s="54"/>
      <c r="MR38" s="54"/>
      <c r="MS38" s="54"/>
      <c r="MT38" s="54"/>
      <c r="MU38" s="54"/>
      <c r="MV38" s="54"/>
      <c r="MW38" s="54"/>
      <c r="MX38" s="54"/>
      <c r="MY38" s="54"/>
      <c r="MZ38" s="54"/>
      <c r="NA38" s="54"/>
      <c r="NB38" s="54"/>
      <c r="NC38" s="54"/>
      <c r="ND38" s="54"/>
      <c r="NE38" s="54"/>
      <c r="NF38" s="54"/>
      <c r="NG38" s="54"/>
      <c r="NH38" s="54"/>
      <c r="NI38" s="54"/>
      <c r="NJ38" s="54"/>
      <c r="NK38" s="54"/>
      <c r="NL38" s="54"/>
      <c r="NM38" s="54"/>
      <c r="NN38" s="54"/>
      <c r="NO38" s="54"/>
      <c r="NP38" s="54"/>
      <c r="NQ38" s="54"/>
      <c r="NR38" s="54"/>
      <c r="NS38" s="54"/>
      <c r="NT38" s="54"/>
      <c r="NU38" s="54"/>
      <c r="NV38" s="54"/>
      <c r="NW38" s="54"/>
      <c r="NX38" s="54"/>
      <c r="NY38" s="54"/>
      <c r="NZ38" s="54"/>
      <c r="OA38" s="54"/>
      <c r="OB38" s="54"/>
      <c r="OC38" s="54"/>
      <c r="OD38" s="54"/>
      <c r="OE38" s="54"/>
      <c r="OF38" s="54"/>
      <c r="OG38" s="54"/>
      <c r="OH38" s="54"/>
      <c r="OI38" s="54"/>
      <c r="OJ38" s="54"/>
      <c r="OK38" s="54"/>
      <c r="OL38" s="54"/>
      <c r="OM38" s="54"/>
      <c r="ON38" s="54"/>
      <c r="OO38" s="54"/>
      <c r="OP38" s="54"/>
      <c r="OQ38" s="54"/>
      <c r="OR38" s="54"/>
      <c r="OS38" s="54"/>
      <c r="OT38" s="54"/>
      <c r="OU38" s="54"/>
      <c r="OV38" s="54"/>
      <c r="OW38" s="54"/>
      <c r="OX38" s="54"/>
      <c r="OY38" s="54"/>
      <c r="OZ38" s="54"/>
      <c r="PA38" s="54"/>
      <c r="PB38" s="54"/>
      <c r="PC38" s="54"/>
      <c r="PD38" s="54"/>
      <c r="PE38" s="54"/>
      <c r="PF38" s="54"/>
      <c r="PG38" s="54"/>
      <c r="PH38" s="54"/>
      <c r="PI38" s="54"/>
      <c r="PJ38" s="54"/>
      <c r="PK38" s="54"/>
      <c r="PL38" s="54"/>
      <c r="PM38" s="54"/>
      <c r="PN38" s="54"/>
      <c r="PO38" s="54"/>
      <c r="PP38" s="54"/>
      <c r="PQ38" s="54"/>
      <c r="PR38" s="54"/>
      <c r="PS38" s="54"/>
      <c r="PT38" s="54"/>
      <c r="PU38" s="54"/>
      <c r="PV38" s="54"/>
      <c r="PW38" s="54"/>
      <c r="PX38" s="54"/>
      <c r="PY38" s="54"/>
      <c r="PZ38" s="54"/>
      <c r="QA38" s="54"/>
      <c r="QB38" s="54"/>
      <c r="QC38" s="54"/>
      <c r="QD38" s="54"/>
      <c r="QE38" s="54"/>
      <c r="QF38" s="54"/>
      <c r="QG38" s="54"/>
      <c r="QH38" s="54"/>
      <c r="QI38" s="54"/>
      <c r="QJ38" s="54"/>
      <c r="QK38" s="54"/>
      <c r="QL38" s="54"/>
      <c r="QM38" s="54"/>
      <c r="QN38" s="54"/>
      <c r="QO38" s="54"/>
      <c r="QP38" s="54"/>
      <c r="QQ38" s="54"/>
      <c r="QR38" s="54"/>
      <c r="QS38" s="54"/>
      <c r="QT38" s="54"/>
      <c r="QU38" s="54"/>
      <c r="QV38" s="54"/>
      <c r="QW38" s="54"/>
      <c r="QX38" s="54"/>
      <c r="QY38" s="54"/>
      <c r="QZ38" s="54"/>
      <c r="RA38" s="54"/>
      <c r="RB38" s="54"/>
      <c r="RC38" s="54"/>
      <c r="RD38" s="54"/>
      <c r="RE38" s="54"/>
      <c r="RF38" s="54"/>
      <c r="RG38" s="54"/>
      <c r="RH38" s="54"/>
      <c r="RI38" s="54"/>
      <c r="RJ38" s="54"/>
      <c r="RK38" s="54"/>
      <c r="RL38" s="54"/>
      <c r="RM38" s="54"/>
      <c r="RN38" s="54"/>
      <c r="RO38" s="54"/>
      <c r="RP38" s="54"/>
      <c r="RQ38" s="54"/>
      <c r="RR38" s="54"/>
      <c r="RS38" s="54"/>
      <c r="RT38" s="54"/>
      <c r="RU38" s="54"/>
      <c r="RV38" s="54"/>
      <c r="RW38" s="54"/>
      <c r="RX38" s="54"/>
      <c r="RY38" s="54"/>
      <c r="RZ38" s="54"/>
      <c r="SA38" s="54"/>
      <c r="SB38" s="54"/>
      <c r="SC38" s="54"/>
      <c r="SD38" s="54"/>
      <c r="SE38" s="54"/>
      <c r="SF38" s="54"/>
      <c r="SG38" s="54"/>
      <c r="SH38" s="54"/>
      <c r="SI38" s="54"/>
      <c r="SJ38" s="54"/>
      <c r="SK38" s="54"/>
      <c r="SL38" s="54"/>
      <c r="SM38" s="54"/>
      <c r="SN38" s="54"/>
      <c r="SO38" s="54"/>
      <c r="SP38" s="54"/>
      <c r="SQ38" s="54"/>
      <c r="SR38" s="54"/>
      <c r="SS38" s="54"/>
      <c r="ST38" s="54"/>
      <c r="SU38" s="54"/>
      <c r="SV38" s="54"/>
      <c r="SW38" s="54"/>
      <c r="SX38" s="54"/>
      <c r="SY38" s="54"/>
      <c r="SZ38" s="54"/>
      <c r="TA38" s="54"/>
      <c r="TB38" s="54"/>
      <c r="TC38" s="54"/>
      <c r="TD38" s="54"/>
      <c r="TE38" s="54"/>
      <c r="TF38" s="54"/>
      <c r="TG38" s="54"/>
      <c r="TH38" s="54"/>
      <c r="TI38" s="54"/>
      <c r="TJ38" s="54"/>
      <c r="TK38" s="54"/>
      <c r="TL38" s="54"/>
      <c r="TM38" s="54"/>
      <c r="TN38" s="54"/>
      <c r="TO38" s="54"/>
      <c r="TP38" s="54"/>
      <c r="TQ38" s="54"/>
      <c r="TR38" s="54"/>
      <c r="TS38" s="54"/>
      <c r="TT38" s="54"/>
      <c r="TU38" s="54"/>
      <c r="TV38" s="54"/>
      <c r="TW38" s="54"/>
      <c r="TX38" s="54"/>
      <c r="TY38" s="54"/>
      <c r="TZ38" s="54"/>
      <c r="UA38" s="54"/>
      <c r="UB38" s="54"/>
      <c r="UC38" s="54"/>
      <c r="UD38" s="54"/>
      <c r="UE38" s="54"/>
      <c r="UF38" s="54"/>
      <c r="UG38" s="54"/>
      <c r="UH38" s="54"/>
      <c r="UI38" s="54"/>
      <c r="UJ38" s="54"/>
      <c r="UK38" s="54"/>
      <c r="UL38" s="54"/>
      <c r="UM38" s="54"/>
      <c r="UN38" s="54"/>
      <c r="UO38" s="54"/>
      <c r="UP38" s="54"/>
      <c r="UQ38" s="54"/>
      <c r="UR38" s="54"/>
      <c r="US38" s="54"/>
      <c r="UT38" s="54"/>
      <c r="UU38" s="54"/>
      <c r="UV38" s="54"/>
      <c r="UW38" s="54"/>
      <c r="UX38" s="54"/>
      <c r="UY38" s="54"/>
      <c r="UZ38" s="54"/>
      <c r="VA38" s="54"/>
      <c r="VB38" s="54"/>
      <c r="VC38" s="54"/>
      <c r="VD38" s="54"/>
      <c r="VE38" s="54"/>
      <c r="VF38" s="54"/>
      <c r="VG38" s="54"/>
      <c r="VH38" s="54"/>
      <c r="VI38" s="54"/>
      <c r="VJ38" s="54"/>
      <c r="VK38" s="54"/>
      <c r="VL38" s="54"/>
      <c r="VM38" s="54"/>
      <c r="VN38" s="54"/>
      <c r="VO38" s="54"/>
      <c r="VP38" s="54"/>
      <c r="VQ38" s="54"/>
      <c r="VR38" s="54"/>
      <c r="VS38" s="54"/>
      <c r="VT38" s="54"/>
      <c r="VU38" s="54"/>
      <c r="VV38" s="54"/>
      <c r="VW38" s="54"/>
      <c r="VX38" s="54"/>
      <c r="VY38" s="54"/>
      <c r="VZ38" s="54"/>
      <c r="WA38" s="54"/>
      <c r="WB38" s="54"/>
      <c r="WC38" s="54"/>
      <c r="WD38" s="54"/>
      <c r="WE38" s="54"/>
      <c r="WF38" s="54"/>
      <c r="WG38" s="54"/>
      <c r="WH38" s="54"/>
      <c r="WI38" s="54"/>
      <c r="WJ38" s="54"/>
      <c r="WK38" s="54"/>
      <c r="WL38" s="54"/>
      <c r="WM38" s="54"/>
      <c r="WN38" s="54"/>
      <c r="WO38" s="54"/>
      <c r="WP38" s="54"/>
      <c r="WQ38" s="54"/>
      <c r="WR38" s="54"/>
      <c r="WS38" s="54"/>
      <c r="WT38" s="54"/>
      <c r="WU38" s="54"/>
      <c r="WV38" s="54"/>
      <c r="WW38" s="54"/>
      <c r="WX38" s="54"/>
      <c r="WY38" s="54"/>
      <c r="WZ38" s="54"/>
      <c r="XA38" s="54"/>
      <c r="XB38" s="54"/>
      <c r="XC38" s="54"/>
      <c r="XD38" s="54"/>
      <c r="XE38" s="54"/>
      <c r="XF38" s="54"/>
      <c r="XG38" s="54"/>
      <c r="XH38" s="54"/>
      <c r="XI38" s="54"/>
      <c r="XJ38" s="54"/>
      <c r="XK38" s="54"/>
      <c r="XL38" s="54"/>
      <c r="XM38" s="54"/>
      <c r="XN38" s="54"/>
      <c r="XO38" s="54"/>
      <c r="XP38" s="54"/>
      <c r="XQ38" s="54"/>
      <c r="XR38" s="54"/>
      <c r="XS38" s="54"/>
      <c r="XT38" s="54"/>
      <c r="XU38" s="54"/>
      <c r="XV38" s="54"/>
      <c r="XW38" s="54"/>
      <c r="XX38" s="54"/>
      <c r="XY38" s="54"/>
      <c r="XZ38" s="54"/>
      <c r="YA38" s="54"/>
      <c r="YB38" s="54"/>
      <c r="YC38" s="54"/>
      <c r="YD38" s="54"/>
      <c r="YE38" s="54"/>
      <c r="YF38" s="54"/>
      <c r="YG38" s="54"/>
      <c r="YH38" s="54"/>
      <c r="YI38" s="54"/>
      <c r="YJ38" s="54"/>
      <c r="YK38" s="54"/>
      <c r="YL38" s="54"/>
      <c r="YM38" s="54"/>
      <c r="YN38" s="54"/>
      <c r="YO38" s="54"/>
      <c r="YP38" s="54"/>
      <c r="YQ38" s="54"/>
      <c r="YR38" s="54"/>
      <c r="YS38" s="54"/>
      <c r="YT38" s="54"/>
      <c r="YU38" s="54"/>
      <c r="YV38" s="54"/>
      <c r="YW38" s="54"/>
      <c r="YX38" s="54"/>
      <c r="YY38" s="54"/>
      <c r="YZ38" s="54"/>
      <c r="ZA38" s="54"/>
      <c r="ZB38" s="54"/>
      <c r="ZC38" s="54"/>
      <c r="ZD38" s="54"/>
      <c r="ZE38" s="54"/>
      <c r="ZF38" s="54"/>
      <c r="ZG38" s="54"/>
      <c r="ZH38" s="54"/>
      <c r="ZI38" s="54"/>
      <c r="ZJ38" s="54"/>
      <c r="ZK38" s="54"/>
      <c r="ZL38" s="54"/>
      <c r="ZM38" s="54"/>
      <c r="ZN38" s="54"/>
      <c r="ZO38" s="54"/>
      <c r="ZP38" s="54"/>
      <c r="ZQ38" s="54"/>
      <c r="ZR38" s="54"/>
      <c r="ZS38" s="54"/>
      <c r="ZT38" s="54"/>
      <c r="ZU38" s="54"/>
      <c r="ZV38" s="54"/>
      <c r="ZW38" s="54"/>
      <c r="ZX38" s="54"/>
      <c r="ZY38" s="54"/>
      <c r="ZZ38" s="54"/>
      <c r="AAA38" s="54"/>
      <c r="AAB38" s="54"/>
      <c r="AAC38" s="54"/>
      <c r="AAD38" s="54"/>
      <c r="AAE38" s="54"/>
      <c r="AAF38" s="54"/>
      <c r="AAG38" s="54"/>
      <c r="AAH38" s="54"/>
      <c r="AAI38" s="54"/>
      <c r="AAJ38" s="54"/>
      <c r="AAK38" s="54"/>
      <c r="AAL38" s="54"/>
      <c r="AAM38" s="54"/>
      <c r="AAN38" s="54"/>
      <c r="AAO38" s="54"/>
      <c r="AAP38" s="54"/>
      <c r="AAQ38" s="54"/>
      <c r="AAR38" s="54"/>
      <c r="AAS38" s="54"/>
      <c r="AAT38" s="54"/>
      <c r="AAU38" s="54"/>
      <c r="AAV38" s="54"/>
      <c r="AAW38" s="54"/>
      <c r="AAX38" s="54"/>
      <c r="AAY38" s="54"/>
      <c r="AAZ38" s="54"/>
      <c r="ABA38" s="54"/>
      <c r="ABB38" s="54"/>
      <c r="ABC38" s="54"/>
      <c r="ABD38" s="54"/>
      <c r="ABE38" s="54"/>
      <c r="ABF38" s="54"/>
      <c r="ABG38" s="54"/>
      <c r="ABH38" s="54"/>
      <c r="ABI38" s="54"/>
      <c r="ABJ38" s="54"/>
      <c r="ABK38" s="54"/>
      <c r="ABL38" s="54"/>
      <c r="ABM38" s="54"/>
      <c r="ABN38" s="54"/>
      <c r="ABO38" s="54"/>
      <c r="ABP38" s="54"/>
      <c r="ABQ38" s="54"/>
      <c r="ABR38" s="54"/>
      <c r="ABS38" s="54"/>
      <c r="ABT38" s="54"/>
      <c r="ABU38" s="54"/>
      <c r="ABV38" s="54"/>
      <c r="ABW38" s="54"/>
      <c r="ABX38" s="54"/>
      <c r="ABY38" s="54"/>
      <c r="ABZ38" s="54"/>
      <c r="ACA38" s="54"/>
      <c r="ACB38" s="54"/>
      <c r="ACC38" s="54"/>
      <c r="ACD38" s="54"/>
      <c r="ACE38" s="54"/>
      <c r="ACF38" s="54"/>
      <c r="ACG38" s="54"/>
      <c r="ACH38" s="54"/>
      <c r="ACI38" s="54"/>
      <c r="ACJ38" s="54"/>
      <c r="ACK38" s="54"/>
      <c r="ACL38" s="54"/>
      <c r="ACM38" s="54"/>
      <c r="ACN38" s="54"/>
      <c r="ACO38" s="54"/>
      <c r="ACP38" s="54"/>
      <c r="ACQ38" s="54"/>
      <c r="ACR38" s="54"/>
      <c r="ACS38" s="54"/>
      <c r="ACT38" s="54"/>
      <c r="ACU38" s="54"/>
      <c r="ACV38" s="54"/>
      <c r="ACW38" s="54"/>
      <c r="ACX38" s="54"/>
      <c r="ACY38" s="54"/>
      <c r="ACZ38" s="54"/>
      <c r="ADA38" s="54"/>
      <c r="ADB38" s="54"/>
      <c r="ADC38" s="54"/>
      <c r="ADD38" s="54"/>
      <c r="ADE38" s="54"/>
      <c r="ADF38" s="54"/>
      <c r="ADG38" s="54"/>
      <c r="ADH38" s="54"/>
      <c r="ADI38" s="54"/>
      <c r="ADJ38" s="54"/>
      <c r="ADK38" s="54"/>
      <c r="ADL38" s="54"/>
      <c r="ADM38" s="54"/>
      <c r="ADN38" s="54"/>
      <c r="ADO38" s="54"/>
      <c r="ADP38" s="54"/>
      <c r="ADQ38" s="54"/>
      <c r="ADR38" s="54"/>
      <c r="ADS38" s="54"/>
      <c r="ADT38" s="54"/>
      <c r="ADU38" s="54"/>
      <c r="ADV38" s="54"/>
      <c r="ADW38" s="54"/>
      <c r="ADX38" s="54"/>
      <c r="ADY38" s="54"/>
      <c r="ADZ38" s="54"/>
      <c r="AEA38" s="54"/>
      <c r="AEB38" s="54"/>
      <c r="AEC38" s="54"/>
      <c r="AED38" s="54"/>
      <c r="AEE38" s="54"/>
      <c r="AEF38" s="54"/>
      <c r="AEG38" s="54"/>
      <c r="AEH38" s="54"/>
      <c r="AEI38" s="54"/>
      <c r="AEJ38" s="54"/>
      <c r="AEK38" s="54"/>
      <c r="AEL38" s="54"/>
      <c r="AEM38" s="54"/>
      <c r="AEN38" s="54"/>
      <c r="AEO38" s="54"/>
      <c r="AEP38" s="54"/>
      <c r="AEQ38" s="54"/>
      <c r="AER38" s="54"/>
      <c r="AES38" s="54"/>
      <c r="AET38" s="54"/>
      <c r="AEU38" s="54"/>
      <c r="AEV38" s="54"/>
      <c r="AEW38" s="54"/>
      <c r="AEX38" s="54"/>
      <c r="AEY38" s="54"/>
      <c r="AEZ38" s="54"/>
      <c r="AFA38" s="54"/>
      <c r="AFB38" s="54"/>
      <c r="AFC38" s="54"/>
      <c r="AFD38" s="54"/>
      <c r="AFE38" s="54"/>
      <c r="AFF38" s="54"/>
      <c r="AFG38" s="54"/>
      <c r="AFH38" s="54"/>
      <c r="AFI38" s="54"/>
      <c r="AFJ38" s="54"/>
      <c r="AFK38" s="54"/>
      <c r="AFL38" s="54"/>
      <c r="AFM38" s="54"/>
      <c r="AFN38" s="54"/>
      <c r="AFO38" s="54"/>
      <c r="AFP38" s="54"/>
      <c r="AFQ38" s="54"/>
      <c r="AFR38" s="54"/>
      <c r="AFS38" s="54"/>
      <c r="AFT38" s="54"/>
      <c r="AFU38" s="54"/>
      <c r="AFV38" s="54"/>
      <c r="AFW38" s="54"/>
      <c r="AFX38" s="54"/>
      <c r="AFY38" s="54"/>
      <c r="AFZ38" s="54"/>
      <c r="AGA38" s="54"/>
      <c r="AGB38" s="54"/>
      <c r="AGC38" s="54"/>
      <c r="AGD38" s="54"/>
      <c r="AGE38" s="54"/>
      <c r="AGF38" s="54"/>
      <c r="AGG38" s="54"/>
      <c r="AGH38" s="54"/>
      <c r="AGI38" s="54"/>
      <c r="AGJ38" s="54"/>
      <c r="AGK38" s="54"/>
      <c r="AGL38" s="54"/>
      <c r="AGM38" s="54"/>
      <c r="AGN38" s="54"/>
      <c r="AGO38" s="54"/>
      <c r="AGP38" s="54"/>
      <c r="AGQ38" s="54"/>
      <c r="AGR38" s="54"/>
      <c r="AGS38" s="54"/>
      <c r="AGT38" s="54"/>
      <c r="AGU38" s="54"/>
      <c r="AGV38" s="54"/>
      <c r="AGW38" s="54"/>
      <c r="AGX38" s="54"/>
      <c r="AGY38" s="54"/>
      <c r="AGZ38" s="54"/>
      <c r="AHA38" s="54"/>
      <c r="AHB38" s="54"/>
      <c r="AHC38" s="54"/>
      <c r="AHD38" s="54"/>
      <c r="AHE38" s="54"/>
      <c r="AHF38" s="54"/>
      <c r="AHG38" s="54"/>
      <c r="AHH38" s="54"/>
      <c r="AHI38" s="54"/>
      <c r="AHJ38" s="54"/>
      <c r="AHK38" s="54"/>
      <c r="AHL38" s="54"/>
      <c r="AHM38" s="54"/>
      <c r="AHN38" s="54"/>
      <c r="AHO38" s="54"/>
      <c r="AHP38" s="54"/>
      <c r="AHQ38" s="54"/>
      <c r="AHR38" s="54"/>
      <c r="AHS38" s="54"/>
      <c r="AHT38" s="54"/>
      <c r="AHU38" s="54"/>
      <c r="AHV38" s="54"/>
      <c r="AHW38" s="54"/>
      <c r="AHX38" s="54"/>
      <c r="AHY38" s="54"/>
      <c r="AHZ38" s="54"/>
      <c r="AIA38" s="54"/>
      <c r="AIB38" s="54"/>
      <c r="AIC38" s="54"/>
      <c r="AID38" s="54"/>
      <c r="AIE38" s="54"/>
      <c r="AIF38" s="54"/>
      <c r="AIG38" s="54"/>
      <c r="AIH38" s="54"/>
      <c r="AII38" s="54"/>
      <c r="AIJ38" s="54"/>
      <c r="AIK38" s="54"/>
      <c r="AIL38" s="54"/>
      <c r="AIM38" s="54"/>
      <c r="AIN38" s="54"/>
      <c r="AIO38" s="54"/>
      <c r="AIP38" s="54"/>
      <c r="AIQ38" s="54"/>
      <c r="AIR38" s="54"/>
      <c r="AIS38" s="54"/>
      <c r="AIT38" s="54"/>
      <c r="AIU38" s="54"/>
      <c r="AIV38" s="54"/>
      <c r="AIW38" s="54"/>
      <c r="AIX38" s="54"/>
      <c r="AIY38" s="54"/>
      <c r="AIZ38" s="54"/>
      <c r="AJA38" s="54"/>
      <c r="AJB38" s="54"/>
      <c r="AJC38" s="54"/>
      <c r="AJD38" s="54"/>
      <c r="AJE38" s="54"/>
      <c r="AJF38" s="54"/>
      <c r="AJG38" s="54"/>
      <c r="AJH38" s="54"/>
      <c r="AJI38" s="54"/>
      <c r="AJJ38" s="54"/>
      <c r="AJK38" s="54"/>
      <c r="AJL38" s="54"/>
      <c r="AJM38" s="54"/>
      <c r="AJN38" s="54"/>
      <c r="AJO38" s="54"/>
      <c r="AJP38" s="54"/>
      <c r="AJQ38" s="54"/>
      <c r="AJR38" s="54"/>
      <c r="AJS38" s="54"/>
      <c r="AJT38" s="54"/>
      <c r="AJU38" s="54"/>
      <c r="AJV38" s="54"/>
      <c r="AJW38" s="54"/>
      <c r="AJX38" s="54"/>
      <c r="AJY38" s="54"/>
      <c r="AJZ38" s="54"/>
      <c r="AKA38" s="54"/>
      <c r="AKB38" s="54"/>
      <c r="AKC38" s="54"/>
      <c r="AKD38" s="54"/>
      <c r="AKE38" s="54"/>
      <c r="AKF38" s="54"/>
      <c r="AKG38" s="54"/>
      <c r="AKH38" s="54"/>
      <c r="AKI38" s="54"/>
      <c r="AKJ38" s="54"/>
      <c r="AKK38" s="54"/>
      <c r="AKL38" s="54"/>
      <c r="AKM38" s="54"/>
      <c r="AKN38" s="54"/>
      <c r="AKO38" s="54"/>
      <c r="AKP38" s="54"/>
      <c r="AKQ38" s="54"/>
      <c r="AKR38" s="54"/>
      <c r="AKS38" s="54"/>
      <c r="AKT38" s="54"/>
      <c r="AKU38" s="54"/>
      <c r="AKV38" s="54"/>
      <c r="AKW38" s="54"/>
      <c r="AKX38" s="54"/>
      <c r="AKY38" s="54"/>
      <c r="AKZ38" s="54"/>
      <c r="ALA38" s="54"/>
      <c r="ALB38" s="54"/>
      <c r="ALC38" s="54"/>
      <c r="ALD38" s="54"/>
      <c r="ALE38" s="54"/>
      <c r="ALF38" s="54"/>
      <c r="ALG38" s="54"/>
      <c r="ALH38" s="54"/>
      <c r="ALI38" s="54"/>
      <c r="ALJ38" s="54"/>
      <c r="ALK38" s="54"/>
      <c r="ALL38" s="54"/>
      <c r="ALM38" s="54"/>
    </row>
    <row r="39" spans="1:1001" s="53" customFormat="1" ht="39" customHeight="1" x14ac:dyDescent="0.45">
      <c r="A39" s="45" t="s">
        <v>92</v>
      </c>
      <c r="B39" s="12" t="s">
        <v>9</v>
      </c>
      <c r="C39" s="12" t="s">
        <v>10</v>
      </c>
      <c r="D39" s="13" t="s">
        <v>93</v>
      </c>
      <c r="E39" s="13" t="s">
        <v>16</v>
      </c>
      <c r="F39" s="14" t="s">
        <v>57</v>
      </c>
      <c r="G39" s="14" t="s">
        <v>57</v>
      </c>
      <c r="H39" s="27">
        <v>3000</v>
      </c>
      <c r="I39" s="57">
        <v>44656</v>
      </c>
      <c r="J39" s="17">
        <v>44950</v>
      </c>
      <c r="K39" s="15">
        <v>1603.2</v>
      </c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/>
      <c r="FQ39" s="54"/>
      <c r="FR39" s="54"/>
      <c r="FS39" s="54"/>
      <c r="FT39" s="54"/>
      <c r="FU39" s="54"/>
      <c r="FV39" s="54"/>
      <c r="FW39" s="54"/>
      <c r="FX39" s="54"/>
      <c r="FY39" s="54"/>
      <c r="FZ39" s="54"/>
      <c r="GA39" s="54"/>
      <c r="GB39" s="54"/>
      <c r="GC39" s="54"/>
      <c r="GD39" s="54"/>
      <c r="GE39" s="54"/>
      <c r="GF39" s="54"/>
      <c r="GG39" s="54"/>
      <c r="GH39" s="54"/>
      <c r="GI39" s="54"/>
      <c r="GJ39" s="54"/>
      <c r="GK39" s="54"/>
      <c r="GL39" s="54"/>
      <c r="GM39" s="54"/>
      <c r="GN39" s="54"/>
      <c r="GO39" s="54"/>
      <c r="GP39" s="54"/>
      <c r="GQ39" s="54"/>
      <c r="GR39" s="54"/>
      <c r="GS39" s="54"/>
      <c r="GT39" s="54"/>
      <c r="GU39" s="54"/>
      <c r="GV39" s="54"/>
      <c r="GW39" s="54"/>
      <c r="GX39" s="54"/>
      <c r="GY39" s="54"/>
      <c r="GZ39" s="54"/>
      <c r="HA39" s="54"/>
      <c r="HB39" s="54"/>
      <c r="HC39" s="54"/>
      <c r="HD39" s="54"/>
      <c r="HE39" s="54"/>
      <c r="HF39" s="54"/>
      <c r="HG39" s="54"/>
      <c r="HH39" s="54"/>
      <c r="HI39" s="54"/>
      <c r="HJ39" s="54"/>
      <c r="HK39" s="54"/>
      <c r="HL39" s="54"/>
      <c r="HM39" s="54"/>
      <c r="HN39" s="54"/>
      <c r="HO39" s="54"/>
      <c r="HP39" s="54"/>
      <c r="HQ39" s="54"/>
      <c r="HR39" s="54"/>
      <c r="HS39" s="54"/>
      <c r="HT39" s="54"/>
      <c r="HU39" s="54"/>
      <c r="HV39" s="54"/>
      <c r="HW39" s="54"/>
      <c r="HX39" s="54"/>
      <c r="HY39" s="54"/>
      <c r="HZ39" s="54"/>
      <c r="IA39" s="54"/>
      <c r="IB39" s="54"/>
      <c r="IC39" s="54"/>
      <c r="ID39" s="54"/>
      <c r="IE39" s="54"/>
      <c r="IF39" s="54"/>
      <c r="IG39" s="54"/>
      <c r="IH39" s="54"/>
      <c r="II39" s="54"/>
      <c r="IJ39" s="54"/>
      <c r="IK39" s="54"/>
      <c r="IL39" s="54"/>
      <c r="IM39" s="54"/>
      <c r="IN39" s="54"/>
      <c r="IO39" s="54"/>
      <c r="IP39" s="54"/>
      <c r="IQ39" s="54"/>
      <c r="IR39" s="54"/>
      <c r="IS39" s="54"/>
      <c r="IT39" s="54"/>
      <c r="IU39" s="54"/>
      <c r="IV39" s="54"/>
      <c r="IW39" s="54"/>
      <c r="IX39" s="54"/>
      <c r="IY39" s="54"/>
      <c r="IZ39" s="54"/>
      <c r="JA39" s="54"/>
      <c r="JB39" s="54"/>
      <c r="JC39" s="54"/>
      <c r="JD39" s="54"/>
      <c r="JE39" s="54"/>
      <c r="JF39" s="54"/>
      <c r="JG39" s="54"/>
      <c r="JH39" s="54"/>
      <c r="JI39" s="54"/>
      <c r="JJ39" s="54"/>
      <c r="JK39" s="54"/>
      <c r="JL39" s="54"/>
      <c r="JM39" s="54"/>
      <c r="JN39" s="54"/>
      <c r="JO39" s="54"/>
      <c r="JP39" s="54"/>
      <c r="JQ39" s="54"/>
      <c r="JR39" s="54"/>
      <c r="JS39" s="54"/>
      <c r="JT39" s="54"/>
      <c r="JU39" s="54"/>
      <c r="JV39" s="54"/>
      <c r="JW39" s="54"/>
      <c r="JX39" s="54"/>
      <c r="JY39" s="54"/>
      <c r="JZ39" s="54"/>
      <c r="KA39" s="54"/>
      <c r="KB39" s="54"/>
      <c r="KC39" s="54"/>
      <c r="KD39" s="54"/>
      <c r="KE39" s="54"/>
      <c r="KF39" s="54"/>
      <c r="KG39" s="54"/>
      <c r="KH39" s="54"/>
      <c r="KI39" s="54"/>
      <c r="KJ39" s="54"/>
      <c r="KK39" s="54"/>
      <c r="KL39" s="54"/>
      <c r="KM39" s="54"/>
      <c r="KN39" s="54"/>
      <c r="KO39" s="54"/>
      <c r="KP39" s="54"/>
      <c r="KQ39" s="54"/>
      <c r="KR39" s="54"/>
      <c r="KS39" s="54"/>
      <c r="KT39" s="54"/>
      <c r="KU39" s="54"/>
      <c r="KV39" s="54"/>
      <c r="KW39" s="54"/>
      <c r="KX39" s="54"/>
      <c r="KY39" s="54"/>
      <c r="KZ39" s="54"/>
      <c r="LA39" s="54"/>
      <c r="LB39" s="54"/>
      <c r="LC39" s="54"/>
      <c r="LD39" s="54"/>
      <c r="LE39" s="54"/>
      <c r="LF39" s="54"/>
      <c r="LG39" s="54"/>
      <c r="LH39" s="54"/>
      <c r="LI39" s="54"/>
      <c r="LJ39" s="54"/>
      <c r="LK39" s="54"/>
      <c r="LL39" s="54"/>
      <c r="LM39" s="54"/>
      <c r="LN39" s="54"/>
      <c r="LO39" s="54"/>
      <c r="LP39" s="54"/>
      <c r="LQ39" s="54"/>
      <c r="LR39" s="54"/>
      <c r="LS39" s="54"/>
      <c r="LT39" s="54"/>
      <c r="LU39" s="54"/>
      <c r="LV39" s="54"/>
      <c r="LW39" s="54"/>
      <c r="LX39" s="54"/>
      <c r="LY39" s="54"/>
      <c r="LZ39" s="54"/>
      <c r="MA39" s="54"/>
      <c r="MB39" s="54"/>
      <c r="MC39" s="54"/>
      <c r="MD39" s="54"/>
      <c r="ME39" s="54"/>
      <c r="MF39" s="54"/>
      <c r="MG39" s="54"/>
      <c r="MH39" s="54"/>
      <c r="MI39" s="54"/>
      <c r="MJ39" s="54"/>
      <c r="MK39" s="54"/>
      <c r="ML39" s="54"/>
      <c r="MM39" s="54"/>
      <c r="MN39" s="54"/>
      <c r="MO39" s="54"/>
      <c r="MP39" s="54"/>
      <c r="MQ39" s="54"/>
      <c r="MR39" s="54"/>
      <c r="MS39" s="54"/>
      <c r="MT39" s="54"/>
      <c r="MU39" s="54"/>
      <c r="MV39" s="54"/>
      <c r="MW39" s="54"/>
      <c r="MX39" s="54"/>
      <c r="MY39" s="54"/>
      <c r="MZ39" s="54"/>
      <c r="NA39" s="54"/>
      <c r="NB39" s="54"/>
      <c r="NC39" s="54"/>
      <c r="ND39" s="54"/>
      <c r="NE39" s="54"/>
      <c r="NF39" s="54"/>
      <c r="NG39" s="54"/>
      <c r="NH39" s="54"/>
      <c r="NI39" s="54"/>
      <c r="NJ39" s="54"/>
      <c r="NK39" s="54"/>
      <c r="NL39" s="54"/>
      <c r="NM39" s="54"/>
      <c r="NN39" s="54"/>
      <c r="NO39" s="54"/>
      <c r="NP39" s="54"/>
      <c r="NQ39" s="54"/>
      <c r="NR39" s="54"/>
      <c r="NS39" s="54"/>
      <c r="NT39" s="54"/>
      <c r="NU39" s="54"/>
      <c r="NV39" s="54"/>
      <c r="NW39" s="54"/>
      <c r="NX39" s="54"/>
      <c r="NY39" s="54"/>
      <c r="NZ39" s="54"/>
      <c r="OA39" s="54"/>
      <c r="OB39" s="54"/>
      <c r="OC39" s="54"/>
      <c r="OD39" s="54"/>
      <c r="OE39" s="54"/>
      <c r="OF39" s="54"/>
      <c r="OG39" s="54"/>
      <c r="OH39" s="54"/>
      <c r="OI39" s="54"/>
      <c r="OJ39" s="54"/>
      <c r="OK39" s="54"/>
      <c r="OL39" s="54"/>
      <c r="OM39" s="54"/>
      <c r="ON39" s="54"/>
      <c r="OO39" s="54"/>
      <c r="OP39" s="54"/>
      <c r="OQ39" s="54"/>
      <c r="OR39" s="54"/>
      <c r="OS39" s="54"/>
      <c r="OT39" s="54"/>
      <c r="OU39" s="54"/>
      <c r="OV39" s="54"/>
      <c r="OW39" s="54"/>
      <c r="OX39" s="54"/>
      <c r="OY39" s="54"/>
      <c r="OZ39" s="54"/>
      <c r="PA39" s="54"/>
      <c r="PB39" s="54"/>
      <c r="PC39" s="54"/>
      <c r="PD39" s="54"/>
      <c r="PE39" s="54"/>
      <c r="PF39" s="54"/>
      <c r="PG39" s="54"/>
      <c r="PH39" s="54"/>
      <c r="PI39" s="54"/>
      <c r="PJ39" s="54"/>
      <c r="PK39" s="54"/>
      <c r="PL39" s="54"/>
      <c r="PM39" s="54"/>
      <c r="PN39" s="54"/>
      <c r="PO39" s="54"/>
      <c r="PP39" s="54"/>
      <c r="PQ39" s="54"/>
      <c r="PR39" s="54"/>
      <c r="PS39" s="54"/>
      <c r="PT39" s="54"/>
      <c r="PU39" s="54"/>
      <c r="PV39" s="54"/>
      <c r="PW39" s="54"/>
      <c r="PX39" s="54"/>
      <c r="PY39" s="54"/>
      <c r="PZ39" s="54"/>
      <c r="QA39" s="54"/>
      <c r="QB39" s="54"/>
      <c r="QC39" s="54"/>
      <c r="QD39" s="54"/>
      <c r="QE39" s="54"/>
      <c r="QF39" s="54"/>
      <c r="QG39" s="54"/>
      <c r="QH39" s="54"/>
      <c r="QI39" s="54"/>
      <c r="QJ39" s="54"/>
      <c r="QK39" s="54"/>
      <c r="QL39" s="54"/>
      <c r="QM39" s="54"/>
      <c r="QN39" s="54"/>
      <c r="QO39" s="54"/>
      <c r="QP39" s="54"/>
      <c r="QQ39" s="54"/>
      <c r="QR39" s="54"/>
      <c r="QS39" s="54"/>
      <c r="QT39" s="54"/>
      <c r="QU39" s="54"/>
      <c r="QV39" s="54"/>
      <c r="QW39" s="54"/>
      <c r="QX39" s="54"/>
      <c r="QY39" s="54"/>
      <c r="QZ39" s="54"/>
      <c r="RA39" s="54"/>
      <c r="RB39" s="54"/>
      <c r="RC39" s="54"/>
      <c r="RD39" s="54"/>
      <c r="RE39" s="54"/>
      <c r="RF39" s="54"/>
      <c r="RG39" s="54"/>
      <c r="RH39" s="54"/>
      <c r="RI39" s="54"/>
      <c r="RJ39" s="54"/>
      <c r="RK39" s="54"/>
      <c r="RL39" s="54"/>
      <c r="RM39" s="54"/>
      <c r="RN39" s="54"/>
      <c r="RO39" s="54"/>
      <c r="RP39" s="54"/>
      <c r="RQ39" s="54"/>
      <c r="RR39" s="54"/>
      <c r="RS39" s="54"/>
      <c r="RT39" s="54"/>
      <c r="RU39" s="54"/>
      <c r="RV39" s="54"/>
      <c r="RW39" s="54"/>
      <c r="RX39" s="54"/>
      <c r="RY39" s="54"/>
      <c r="RZ39" s="54"/>
      <c r="SA39" s="54"/>
      <c r="SB39" s="54"/>
      <c r="SC39" s="54"/>
      <c r="SD39" s="54"/>
      <c r="SE39" s="54"/>
      <c r="SF39" s="54"/>
      <c r="SG39" s="54"/>
      <c r="SH39" s="54"/>
      <c r="SI39" s="54"/>
      <c r="SJ39" s="54"/>
      <c r="SK39" s="54"/>
      <c r="SL39" s="54"/>
      <c r="SM39" s="54"/>
      <c r="SN39" s="54"/>
      <c r="SO39" s="54"/>
      <c r="SP39" s="54"/>
      <c r="SQ39" s="54"/>
      <c r="SR39" s="54"/>
      <c r="SS39" s="54"/>
      <c r="ST39" s="54"/>
      <c r="SU39" s="54"/>
      <c r="SV39" s="54"/>
      <c r="SW39" s="54"/>
      <c r="SX39" s="54"/>
      <c r="SY39" s="54"/>
      <c r="SZ39" s="54"/>
      <c r="TA39" s="54"/>
      <c r="TB39" s="54"/>
      <c r="TC39" s="54"/>
      <c r="TD39" s="54"/>
      <c r="TE39" s="54"/>
      <c r="TF39" s="54"/>
      <c r="TG39" s="54"/>
      <c r="TH39" s="54"/>
      <c r="TI39" s="54"/>
      <c r="TJ39" s="54"/>
      <c r="TK39" s="54"/>
      <c r="TL39" s="54"/>
      <c r="TM39" s="54"/>
      <c r="TN39" s="54"/>
      <c r="TO39" s="54"/>
      <c r="TP39" s="54"/>
      <c r="TQ39" s="54"/>
      <c r="TR39" s="54"/>
      <c r="TS39" s="54"/>
      <c r="TT39" s="54"/>
      <c r="TU39" s="54"/>
      <c r="TV39" s="54"/>
      <c r="TW39" s="54"/>
      <c r="TX39" s="54"/>
      <c r="TY39" s="54"/>
      <c r="TZ39" s="54"/>
      <c r="UA39" s="54"/>
      <c r="UB39" s="54"/>
      <c r="UC39" s="54"/>
      <c r="UD39" s="54"/>
      <c r="UE39" s="54"/>
      <c r="UF39" s="54"/>
      <c r="UG39" s="54"/>
      <c r="UH39" s="54"/>
      <c r="UI39" s="54"/>
      <c r="UJ39" s="54"/>
      <c r="UK39" s="54"/>
      <c r="UL39" s="54"/>
      <c r="UM39" s="54"/>
      <c r="UN39" s="54"/>
      <c r="UO39" s="54"/>
      <c r="UP39" s="54"/>
      <c r="UQ39" s="54"/>
      <c r="UR39" s="54"/>
      <c r="US39" s="54"/>
      <c r="UT39" s="54"/>
      <c r="UU39" s="54"/>
      <c r="UV39" s="54"/>
      <c r="UW39" s="54"/>
      <c r="UX39" s="54"/>
      <c r="UY39" s="54"/>
      <c r="UZ39" s="54"/>
      <c r="VA39" s="54"/>
      <c r="VB39" s="54"/>
      <c r="VC39" s="54"/>
      <c r="VD39" s="54"/>
      <c r="VE39" s="54"/>
      <c r="VF39" s="54"/>
      <c r="VG39" s="54"/>
      <c r="VH39" s="54"/>
      <c r="VI39" s="54"/>
      <c r="VJ39" s="54"/>
      <c r="VK39" s="54"/>
      <c r="VL39" s="54"/>
      <c r="VM39" s="54"/>
      <c r="VN39" s="54"/>
      <c r="VO39" s="54"/>
      <c r="VP39" s="54"/>
      <c r="VQ39" s="54"/>
      <c r="VR39" s="54"/>
      <c r="VS39" s="54"/>
      <c r="VT39" s="54"/>
      <c r="VU39" s="54"/>
      <c r="VV39" s="54"/>
      <c r="VW39" s="54"/>
      <c r="VX39" s="54"/>
      <c r="VY39" s="54"/>
      <c r="VZ39" s="54"/>
      <c r="WA39" s="54"/>
      <c r="WB39" s="54"/>
      <c r="WC39" s="54"/>
      <c r="WD39" s="54"/>
      <c r="WE39" s="54"/>
      <c r="WF39" s="54"/>
      <c r="WG39" s="54"/>
      <c r="WH39" s="54"/>
      <c r="WI39" s="54"/>
      <c r="WJ39" s="54"/>
      <c r="WK39" s="54"/>
      <c r="WL39" s="54"/>
      <c r="WM39" s="54"/>
      <c r="WN39" s="54"/>
      <c r="WO39" s="54"/>
      <c r="WP39" s="54"/>
      <c r="WQ39" s="54"/>
      <c r="WR39" s="54"/>
      <c r="WS39" s="54"/>
      <c r="WT39" s="54"/>
      <c r="WU39" s="54"/>
      <c r="WV39" s="54"/>
      <c r="WW39" s="54"/>
      <c r="WX39" s="54"/>
      <c r="WY39" s="54"/>
      <c r="WZ39" s="54"/>
      <c r="XA39" s="54"/>
      <c r="XB39" s="54"/>
      <c r="XC39" s="54"/>
      <c r="XD39" s="54"/>
      <c r="XE39" s="54"/>
      <c r="XF39" s="54"/>
      <c r="XG39" s="54"/>
      <c r="XH39" s="54"/>
      <c r="XI39" s="54"/>
      <c r="XJ39" s="54"/>
      <c r="XK39" s="54"/>
      <c r="XL39" s="54"/>
      <c r="XM39" s="54"/>
      <c r="XN39" s="54"/>
      <c r="XO39" s="54"/>
      <c r="XP39" s="54"/>
      <c r="XQ39" s="54"/>
      <c r="XR39" s="54"/>
      <c r="XS39" s="54"/>
      <c r="XT39" s="54"/>
      <c r="XU39" s="54"/>
      <c r="XV39" s="54"/>
      <c r="XW39" s="54"/>
      <c r="XX39" s="54"/>
      <c r="XY39" s="54"/>
      <c r="XZ39" s="54"/>
      <c r="YA39" s="54"/>
      <c r="YB39" s="54"/>
      <c r="YC39" s="54"/>
      <c r="YD39" s="54"/>
      <c r="YE39" s="54"/>
      <c r="YF39" s="54"/>
      <c r="YG39" s="54"/>
      <c r="YH39" s="54"/>
      <c r="YI39" s="54"/>
      <c r="YJ39" s="54"/>
      <c r="YK39" s="54"/>
      <c r="YL39" s="54"/>
      <c r="YM39" s="54"/>
      <c r="YN39" s="54"/>
      <c r="YO39" s="54"/>
      <c r="YP39" s="54"/>
      <c r="YQ39" s="54"/>
      <c r="YR39" s="54"/>
      <c r="YS39" s="54"/>
      <c r="YT39" s="54"/>
      <c r="YU39" s="54"/>
      <c r="YV39" s="54"/>
      <c r="YW39" s="54"/>
      <c r="YX39" s="54"/>
      <c r="YY39" s="54"/>
      <c r="YZ39" s="54"/>
      <c r="ZA39" s="54"/>
      <c r="ZB39" s="54"/>
      <c r="ZC39" s="54"/>
      <c r="ZD39" s="54"/>
      <c r="ZE39" s="54"/>
      <c r="ZF39" s="54"/>
      <c r="ZG39" s="54"/>
      <c r="ZH39" s="54"/>
      <c r="ZI39" s="54"/>
      <c r="ZJ39" s="54"/>
      <c r="ZK39" s="54"/>
      <c r="ZL39" s="54"/>
      <c r="ZM39" s="54"/>
      <c r="ZN39" s="54"/>
      <c r="ZO39" s="54"/>
      <c r="ZP39" s="54"/>
      <c r="ZQ39" s="54"/>
      <c r="ZR39" s="54"/>
      <c r="ZS39" s="54"/>
      <c r="ZT39" s="54"/>
      <c r="ZU39" s="54"/>
      <c r="ZV39" s="54"/>
      <c r="ZW39" s="54"/>
      <c r="ZX39" s="54"/>
      <c r="ZY39" s="54"/>
      <c r="ZZ39" s="54"/>
      <c r="AAA39" s="54"/>
      <c r="AAB39" s="54"/>
      <c r="AAC39" s="54"/>
      <c r="AAD39" s="54"/>
      <c r="AAE39" s="54"/>
      <c r="AAF39" s="54"/>
      <c r="AAG39" s="54"/>
      <c r="AAH39" s="54"/>
      <c r="AAI39" s="54"/>
      <c r="AAJ39" s="54"/>
      <c r="AAK39" s="54"/>
      <c r="AAL39" s="54"/>
      <c r="AAM39" s="54"/>
      <c r="AAN39" s="54"/>
      <c r="AAO39" s="54"/>
      <c r="AAP39" s="54"/>
      <c r="AAQ39" s="54"/>
      <c r="AAR39" s="54"/>
      <c r="AAS39" s="54"/>
      <c r="AAT39" s="54"/>
      <c r="AAU39" s="54"/>
      <c r="AAV39" s="54"/>
      <c r="AAW39" s="54"/>
      <c r="AAX39" s="54"/>
      <c r="AAY39" s="54"/>
      <c r="AAZ39" s="54"/>
      <c r="ABA39" s="54"/>
      <c r="ABB39" s="54"/>
      <c r="ABC39" s="54"/>
      <c r="ABD39" s="54"/>
      <c r="ABE39" s="54"/>
      <c r="ABF39" s="54"/>
      <c r="ABG39" s="54"/>
      <c r="ABH39" s="54"/>
      <c r="ABI39" s="54"/>
      <c r="ABJ39" s="54"/>
      <c r="ABK39" s="54"/>
      <c r="ABL39" s="54"/>
      <c r="ABM39" s="54"/>
      <c r="ABN39" s="54"/>
      <c r="ABO39" s="54"/>
      <c r="ABP39" s="54"/>
      <c r="ABQ39" s="54"/>
      <c r="ABR39" s="54"/>
      <c r="ABS39" s="54"/>
      <c r="ABT39" s="54"/>
      <c r="ABU39" s="54"/>
      <c r="ABV39" s="54"/>
      <c r="ABW39" s="54"/>
      <c r="ABX39" s="54"/>
      <c r="ABY39" s="54"/>
      <c r="ABZ39" s="54"/>
      <c r="ACA39" s="54"/>
      <c r="ACB39" s="54"/>
      <c r="ACC39" s="54"/>
      <c r="ACD39" s="54"/>
      <c r="ACE39" s="54"/>
      <c r="ACF39" s="54"/>
      <c r="ACG39" s="54"/>
      <c r="ACH39" s="54"/>
      <c r="ACI39" s="54"/>
      <c r="ACJ39" s="54"/>
      <c r="ACK39" s="54"/>
      <c r="ACL39" s="54"/>
      <c r="ACM39" s="54"/>
      <c r="ACN39" s="54"/>
      <c r="ACO39" s="54"/>
      <c r="ACP39" s="54"/>
      <c r="ACQ39" s="54"/>
      <c r="ACR39" s="54"/>
      <c r="ACS39" s="54"/>
      <c r="ACT39" s="54"/>
      <c r="ACU39" s="54"/>
      <c r="ACV39" s="54"/>
      <c r="ACW39" s="54"/>
      <c r="ACX39" s="54"/>
      <c r="ACY39" s="54"/>
      <c r="ACZ39" s="54"/>
      <c r="ADA39" s="54"/>
      <c r="ADB39" s="54"/>
      <c r="ADC39" s="54"/>
      <c r="ADD39" s="54"/>
      <c r="ADE39" s="54"/>
      <c r="ADF39" s="54"/>
      <c r="ADG39" s="54"/>
      <c r="ADH39" s="54"/>
      <c r="ADI39" s="54"/>
      <c r="ADJ39" s="54"/>
      <c r="ADK39" s="54"/>
      <c r="ADL39" s="54"/>
      <c r="ADM39" s="54"/>
      <c r="ADN39" s="54"/>
      <c r="ADO39" s="54"/>
      <c r="ADP39" s="54"/>
      <c r="ADQ39" s="54"/>
      <c r="ADR39" s="54"/>
      <c r="ADS39" s="54"/>
      <c r="ADT39" s="54"/>
      <c r="ADU39" s="54"/>
      <c r="ADV39" s="54"/>
      <c r="ADW39" s="54"/>
      <c r="ADX39" s="54"/>
      <c r="ADY39" s="54"/>
      <c r="ADZ39" s="54"/>
      <c r="AEA39" s="54"/>
      <c r="AEB39" s="54"/>
      <c r="AEC39" s="54"/>
      <c r="AED39" s="54"/>
      <c r="AEE39" s="54"/>
      <c r="AEF39" s="54"/>
      <c r="AEG39" s="54"/>
      <c r="AEH39" s="54"/>
      <c r="AEI39" s="54"/>
      <c r="AEJ39" s="54"/>
      <c r="AEK39" s="54"/>
      <c r="AEL39" s="54"/>
      <c r="AEM39" s="54"/>
      <c r="AEN39" s="54"/>
      <c r="AEO39" s="54"/>
      <c r="AEP39" s="54"/>
      <c r="AEQ39" s="54"/>
      <c r="AER39" s="54"/>
      <c r="AES39" s="54"/>
      <c r="AET39" s="54"/>
      <c r="AEU39" s="54"/>
      <c r="AEV39" s="54"/>
      <c r="AEW39" s="54"/>
      <c r="AEX39" s="54"/>
      <c r="AEY39" s="54"/>
      <c r="AEZ39" s="54"/>
      <c r="AFA39" s="54"/>
      <c r="AFB39" s="54"/>
      <c r="AFC39" s="54"/>
      <c r="AFD39" s="54"/>
      <c r="AFE39" s="54"/>
      <c r="AFF39" s="54"/>
      <c r="AFG39" s="54"/>
      <c r="AFH39" s="54"/>
      <c r="AFI39" s="54"/>
      <c r="AFJ39" s="54"/>
      <c r="AFK39" s="54"/>
      <c r="AFL39" s="54"/>
      <c r="AFM39" s="54"/>
      <c r="AFN39" s="54"/>
      <c r="AFO39" s="54"/>
      <c r="AFP39" s="54"/>
      <c r="AFQ39" s="54"/>
      <c r="AFR39" s="54"/>
      <c r="AFS39" s="54"/>
      <c r="AFT39" s="54"/>
      <c r="AFU39" s="54"/>
      <c r="AFV39" s="54"/>
      <c r="AFW39" s="54"/>
      <c r="AFX39" s="54"/>
      <c r="AFY39" s="54"/>
      <c r="AFZ39" s="54"/>
      <c r="AGA39" s="54"/>
      <c r="AGB39" s="54"/>
      <c r="AGC39" s="54"/>
      <c r="AGD39" s="54"/>
      <c r="AGE39" s="54"/>
      <c r="AGF39" s="54"/>
      <c r="AGG39" s="54"/>
      <c r="AGH39" s="54"/>
      <c r="AGI39" s="54"/>
      <c r="AGJ39" s="54"/>
      <c r="AGK39" s="54"/>
      <c r="AGL39" s="54"/>
      <c r="AGM39" s="54"/>
      <c r="AGN39" s="54"/>
      <c r="AGO39" s="54"/>
      <c r="AGP39" s="54"/>
      <c r="AGQ39" s="54"/>
      <c r="AGR39" s="54"/>
      <c r="AGS39" s="54"/>
      <c r="AGT39" s="54"/>
      <c r="AGU39" s="54"/>
      <c r="AGV39" s="54"/>
      <c r="AGW39" s="54"/>
      <c r="AGX39" s="54"/>
      <c r="AGY39" s="54"/>
      <c r="AGZ39" s="54"/>
      <c r="AHA39" s="54"/>
      <c r="AHB39" s="54"/>
      <c r="AHC39" s="54"/>
      <c r="AHD39" s="54"/>
      <c r="AHE39" s="54"/>
      <c r="AHF39" s="54"/>
      <c r="AHG39" s="54"/>
      <c r="AHH39" s="54"/>
      <c r="AHI39" s="54"/>
      <c r="AHJ39" s="54"/>
      <c r="AHK39" s="54"/>
      <c r="AHL39" s="54"/>
      <c r="AHM39" s="54"/>
      <c r="AHN39" s="54"/>
      <c r="AHO39" s="54"/>
      <c r="AHP39" s="54"/>
      <c r="AHQ39" s="54"/>
      <c r="AHR39" s="54"/>
      <c r="AHS39" s="54"/>
      <c r="AHT39" s="54"/>
      <c r="AHU39" s="54"/>
      <c r="AHV39" s="54"/>
      <c r="AHW39" s="54"/>
      <c r="AHX39" s="54"/>
      <c r="AHY39" s="54"/>
      <c r="AHZ39" s="54"/>
      <c r="AIA39" s="54"/>
      <c r="AIB39" s="54"/>
      <c r="AIC39" s="54"/>
      <c r="AID39" s="54"/>
      <c r="AIE39" s="54"/>
      <c r="AIF39" s="54"/>
      <c r="AIG39" s="54"/>
      <c r="AIH39" s="54"/>
      <c r="AII39" s="54"/>
      <c r="AIJ39" s="54"/>
      <c r="AIK39" s="54"/>
      <c r="AIL39" s="54"/>
      <c r="AIM39" s="54"/>
      <c r="AIN39" s="54"/>
      <c r="AIO39" s="54"/>
      <c r="AIP39" s="54"/>
      <c r="AIQ39" s="54"/>
      <c r="AIR39" s="54"/>
      <c r="AIS39" s="54"/>
      <c r="AIT39" s="54"/>
      <c r="AIU39" s="54"/>
      <c r="AIV39" s="54"/>
      <c r="AIW39" s="54"/>
      <c r="AIX39" s="54"/>
      <c r="AIY39" s="54"/>
      <c r="AIZ39" s="54"/>
      <c r="AJA39" s="54"/>
      <c r="AJB39" s="54"/>
      <c r="AJC39" s="54"/>
      <c r="AJD39" s="54"/>
      <c r="AJE39" s="54"/>
      <c r="AJF39" s="54"/>
      <c r="AJG39" s="54"/>
      <c r="AJH39" s="54"/>
      <c r="AJI39" s="54"/>
      <c r="AJJ39" s="54"/>
      <c r="AJK39" s="54"/>
      <c r="AJL39" s="54"/>
      <c r="AJM39" s="54"/>
      <c r="AJN39" s="54"/>
      <c r="AJO39" s="54"/>
      <c r="AJP39" s="54"/>
      <c r="AJQ39" s="54"/>
      <c r="AJR39" s="54"/>
      <c r="AJS39" s="54"/>
      <c r="AJT39" s="54"/>
      <c r="AJU39" s="54"/>
      <c r="AJV39" s="54"/>
      <c r="AJW39" s="54"/>
      <c r="AJX39" s="54"/>
      <c r="AJY39" s="54"/>
      <c r="AJZ39" s="54"/>
      <c r="AKA39" s="54"/>
      <c r="AKB39" s="54"/>
      <c r="AKC39" s="54"/>
      <c r="AKD39" s="54"/>
      <c r="AKE39" s="54"/>
      <c r="AKF39" s="54"/>
      <c r="AKG39" s="54"/>
      <c r="AKH39" s="54"/>
      <c r="AKI39" s="54"/>
      <c r="AKJ39" s="54"/>
      <c r="AKK39" s="54"/>
      <c r="AKL39" s="54"/>
      <c r="AKM39" s="54"/>
      <c r="AKN39" s="54"/>
      <c r="AKO39" s="54"/>
      <c r="AKP39" s="54"/>
      <c r="AKQ39" s="54"/>
      <c r="AKR39" s="54"/>
      <c r="AKS39" s="54"/>
      <c r="AKT39" s="54"/>
      <c r="AKU39" s="54"/>
      <c r="AKV39" s="54"/>
      <c r="AKW39" s="54"/>
      <c r="AKX39" s="54"/>
      <c r="AKY39" s="54"/>
      <c r="AKZ39" s="54"/>
      <c r="ALA39" s="54"/>
      <c r="ALB39" s="54"/>
      <c r="ALC39" s="54"/>
      <c r="ALD39" s="54"/>
      <c r="ALE39" s="54"/>
      <c r="ALF39" s="54"/>
      <c r="ALG39" s="54"/>
      <c r="ALH39" s="54"/>
      <c r="ALI39" s="54"/>
      <c r="ALJ39" s="54"/>
      <c r="ALK39" s="54"/>
      <c r="ALL39" s="54"/>
      <c r="ALM39" s="54"/>
    </row>
    <row r="40" spans="1:1001" s="53" customFormat="1" ht="39" customHeight="1" x14ac:dyDescent="0.45">
      <c r="A40" s="45" t="s">
        <v>94</v>
      </c>
      <c r="B40" s="12" t="s">
        <v>9</v>
      </c>
      <c r="C40" s="12" t="s">
        <v>10</v>
      </c>
      <c r="D40" s="13" t="s">
        <v>95</v>
      </c>
      <c r="E40" s="13" t="s">
        <v>16</v>
      </c>
      <c r="F40" s="14" t="s">
        <v>57</v>
      </c>
      <c r="G40" s="14" t="s">
        <v>57</v>
      </c>
      <c r="H40" s="27">
        <v>1400</v>
      </c>
      <c r="I40" s="57">
        <v>44656</v>
      </c>
      <c r="J40" s="17">
        <v>44950</v>
      </c>
      <c r="K40" s="15">
        <v>748.16</v>
      </c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  <c r="IL40" s="54"/>
      <c r="IM40" s="54"/>
      <c r="IN40" s="54"/>
      <c r="IO40" s="54"/>
      <c r="IP40" s="54"/>
      <c r="IQ40" s="54"/>
      <c r="IR40" s="54"/>
      <c r="IS40" s="54"/>
      <c r="IT40" s="54"/>
      <c r="IU40" s="54"/>
      <c r="IV40" s="54"/>
      <c r="IW40" s="54"/>
      <c r="IX40" s="54"/>
      <c r="IY40" s="54"/>
      <c r="IZ40" s="54"/>
      <c r="JA40" s="54"/>
      <c r="JB40" s="54"/>
      <c r="JC40" s="54"/>
      <c r="JD40" s="54"/>
      <c r="JE40" s="54"/>
      <c r="JF40" s="54"/>
      <c r="JG40" s="54"/>
      <c r="JH40" s="54"/>
      <c r="JI40" s="54"/>
      <c r="JJ40" s="54"/>
      <c r="JK40" s="54"/>
      <c r="JL40" s="54"/>
      <c r="JM40" s="54"/>
      <c r="JN40" s="54"/>
      <c r="JO40" s="54"/>
      <c r="JP40" s="54"/>
      <c r="JQ40" s="54"/>
      <c r="JR40" s="54"/>
      <c r="JS40" s="54"/>
      <c r="JT40" s="54"/>
      <c r="JU40" s="54"/>
      <c r="JV40" s="54"/>
      <c r="JW40" s="54"/>
      <c r="JX40" s="54"/>
      <c r="JY40" s="54"/>
      <c r="JZ40" s="54"/>
      <c r="KA40" s="54"/>
      <c r="KB40" s="54"/>
      <c r="KC40" s="54"/>
      <c r="KD40" s="54"/>
      <c r="KE40" s="54"/>
      <c r="KF40" s="54"/>
      <c r="KG40" s="54"/>
      <c r="KH40" s="54"/>
      <c r="KI40" s="54"/>
      <c r="KJ40" s="54"/>
      <c r="KK40" s="54"/>
      <c r="KL40" s="54"/>
      <c r="KM40" s="54"/>
      <c r="KN40" s="54"/>
      <c r="KO40" s="54"/>
      <c r="KP40" s="54"/>
      <c r="KQ40" s="54"/>
      <c r="KR40" s="54"/>
      <c r="KS40" s="54"/>
      <c r="KT40" s="54"/>
      <c r="KU40" s="54"/>
      <c r="KV40" s="54"/>
      <c r="KW40" s="54"/>
      <c r="KX40" s="54"/>
      <c r="KY40" s="54"/>
      <c r="KZ40" s="54"/>
      <c r="LA40" s="54"/>
      <c r="LB40" s="54"/>
      <c r="LC40" s="54"/>
      <c r="LD40" s="54"/>
      <c r="LE40" s="54"/>
      <c r="LF40" s="54"/>
      <c r="LG40" s="54"/>
      <c r="LH40" s="54"/>
      <c r="LI40" s="54"/>
      <c r="LJ40" s="54"/>
      <c r="LK40" s="54"/>
      <c r="LL40" s="54"/>
      <c r="LM40" s="54"/>
      <c r="LN40" s="54"/>
      <c r="LO40" s="54"/>
      <c r="LP40" s="54"/>
      <c r="LQ40" s="54"/>
      <c r="LR40" s="54"/>
      <c r="LS40" s="54"/>
      <c r="LT40" s="54"/>
      <c r="LU40" s="54"/>
      <c r="LV40" s="54"/>
      <c r="LW40" s="54"/>
      <c r="LX40" s="54"/>
      <c r="LY40" s="54"/>
      <c r="LZ40" s="54"/>
      <c r="MA40" s="54"/>
      <c r="MB40" s="54"/>
      <c r="MC40" s="54"/>
      <c r="MD40" s="54"/>
      <c r="ME40" s="54"/>
      <c r="MF40" s="54"/>
      <c r="MG40" s="54"/>
      <c r="MH40" s="54"/>
      <c r="MI40" s="54"/>
      <c r="MJ40" s="54"/>
      <c r="MK40" s="54"/>
      <c r="ML40" s="54"/>
      <c r="MM40" s="54"/>
      <c r="MN40" s="54"/>
      <c r="MO40" s="54"/>
      <c r="MP40" s="54"/>
      <c r="MQ40" s="54"/>
      <c r="MR40" s="54"/>
      <c r="MS40" s="54"/>
      <c r="MT40" s="54"/>
      <c r="MU40" s="54"/>
      <c r="MV40" s="54"/>
      <c r="MW40" s="54"/>
      <c r="MX40" s="54"/>
      <c r="MY40" s="54"/>
      <c r="MZ40" s="54"/>
      <c r="NA40" s="54"/>
      <c r="NB40" s="54"/>
      <c r="NC40" s="54"/>
      <c r="ND40" s="54"/>
      <c r="NE40" s="54"/>
      <c r="NF40" s="54"/>
      <c r="NG40" s="54"/>
      <c r="NH40" s="54"/>
      <c r="NI40" s="54"/>
      <c r="NJ40" s="54"/>
      <c r="NK40" s="54"/>
      <c r="NL40" s="54"/>
      <c r="NM40" s="54"/>
      <c r="NN40" s="54"/>
      <c r="NO40" s="54"/>
      <c r="NP40" s="54"/>
      <c r="NQ40" s="54"/>
      <c r="NR40" s="54"/>
      <c r="NS40" s="54"/>
      <c r="NT40" s="54"/>
      <c r="NU40" s="54"/>
      <c r="NV40" s="54"/>
      <c r="NW40" s="54"/>
      <c r="NX40" s="54"/>
      <c r="NY40" s="54"/>
      <c r="NZ40" s="54"/>
      <c r="OA40" s="54"/>
      <c r="OB40" s="54"/>
      <c r="OC40" s="54"/>
      <c r="OD40" s="54"/>
      <c r="OE40" s="54"/>
      <c r="OF40" s="54"/>
      <c r="OG40" s="54"/>
      <c r="OH40" s="54"/>
      <c r="OI40" s="54"/>
      <c r="OJ40" s="54"/>
      <c r="OK40" s="54"/>
      <c r="OL40" s="54"/>
      <c r="OM40" s="54"/>
      <c r="ON40" s="54"/>
      <c r="OO40" s="54"/>
      <c r="OP40" s="54"/>
      <c r="OQ40" s="54"/>
      <c r="OR40" s="54"/>
      <c r="OS40" s="54"/>
      <c r="OT40" s="54"/>
      <c r="OU40" s="54"/>
      <c r="OV40" s="54"/>
      <c r="OW40" s="54"/>
      <c r="OX40" s="54"/>
      <c r="OY40" s="54"/>
      <c r="OZ40" s="54"/>
      <c r="PA40" s="54"/>
      <c r="PB40" s="54"/>
      <c r="PC40" s="54"/>
      <c r="PD40" s="54"/>
      <c r="PE40" s="54"/>
      <c r="PF40" s="54"/>
      <c r="PG40" s="54"/>
      <c r="PH40" s="54"/>
      <c r="PI40" s="54"/>
      <c r="PJ40" s="54"/>
      <c r="PK40" s="54"/>
      <c r="PL40" s="54"/>
      <c r="PM40" s="54"/>
      <c r="PN40" s="54"/>
      <c r="PO40" s="54"/>
      <c r="PP40" s="54"/>
      <c r="PQ40" s="54"/>
      <c r="PR40" s="54"/>
      <c r="PS40" s="54"/>
      <c r="PT40" s="54"/>
      <c r="PU40" s="54"/>
      <c r="PV40" s="54"/>
      <c r="PW40" s="54"/>
      <c r="PX40" s="54"/>
      <c r="PY40" s="54"/>
      <c r="PZ40" s="54"/>
      <c r="QA40" s="54"/>
      <c r="QB40" s="54"/>
      <c r="QC40" s="54"/>
      <c r="QD40" s="54"/>
      <c r="QE40" s="54"/>
      <c r="QF40" s="54"/>
      <c r="QG40" s="54"/>
      <c r="QH40" s="54"/>
      <c r="QI40" s="54"/>
      <c r="QJ40" s="54"/>
      <c r="QK40" s="54"/>
      <c r="QL40" s="54"/>
      <c r="QM40" s="54"/>
      <c r="QN40" s="54"/>
      <c r="QO40" s="54"/>
      <c r="QP40" s="54"/>
      <c r="QQ40" s="54"/>
      <c r="QR40" s="54"/>
      <c r="QS40" s="54"/>
      <c r="QT40" s="54"/>
      <c r="QU40" s="54"/>
      <c r="QV40" s="54"/>
      <c r="QW40" s="54"/>
      <c r="QX40" s="54"/>
      <c r="QY40" s="54"/>
      <c r="QZ40" s="54"/>
      <c r="RA40" s="54"/>
      <c r="RB40" s="54"/>
      <c r="RC40" s="54"/>
      <c r="RD40" s="54"/>
      <c r="RE40" s="54"/>
      <c r="RF40" s="54"/>
      <c r="RG40" s="54"/>
      <c r="RH40" s="54"/>
      <c r="RI40" s="54"/>
      <c r="RJ40" s="54"/>
      <c r="RK40" s="54"/>
      <c r="RL40" s="54"/>
      <c r="RM40" s="54"/>
      <c r="RN40" s="54"/>
      <c r="RO40" s="54"/>
      <c r="RP40" s="54"/>
      <c r="RQ40" s="54"/>
      <c r="RR40" s="54"/>
      <c r="RS40" s="54"/>
      <c r="RT40" s="54"/>
      <c r="RU40" s="54"/>
      <c r="RV40" s="54"/>
      <c r="RW40" s="54"/>
      <c r="RX40" s="54"/>
      <c r="RY40" s="54"/>
      <c r="RZ40" s="54"/>
      <c r="SA40" s="54"/>
      <c r="SB40" s="54"/>
      <c r="SC40" s="54"/>
      <c r="SD40" s="54"/>
      <c r="SE40" s="54"/>
      <c r="SF40" s="54"/>
      <c r="SG40" s="54"/>
      <c r="SH40" s="54"/>
      <c r="SI40" s="54"/>
      <c r="SJ40" s="54"/>
      <c r="SK40" s="54"/>
      <c r="SL40" s="54"/>
      <c r="SM40" s="54"/>
      <c r="SN40" s="54"/>
      <c r="SO40" s="54"/>
      <c r="SP40" s="54"/>
      <c r="SQ40" s="54"/>
      <c r="SR40" s="54"/>
      <c r="SS40" s="54"/>
      <c r="ST40" s="54"/>
      <c r="SU40" s="54"/>
      <c r="SV40" s="54"/>
      <c r="SW40" s="54"/>
      <c r="SX40" s="54"/>
      <c r="SY40" s="54"/>
      <c r="SZ40" s="54"/>
      <c r="TA40" s="54"/>
      <c r="TB40" s="54"/>
      <c r="TC40" s="54"/>
      <c r="TD40" s="54"/>
      <c r="TE40" s="54"/>
      <c r="TF40" s="54"/>
      <c r="TG40" s="54"/>
      <c r="TH40" s="54"/>
      <c r="TI40" s="54"/>
      <c r="TJ40" s="54"/>
      <c r="TK40" s="54"/>
      <c r="TL40" s="54"/>
      <c r="TM40" s="54"/>
      <c r="TN40" s="54"/>
      <c r="TO40" s="54"/>
      <c r="TP40" s="54"/>
      <c r="TQ40" s="54"/>
      <c r="TR40" s="54"/>
      <c r="TS40" s="54"/>
      <c r="TT40" s="54"/>
      <c r="TU40" s="54"/>
      <c r="TV40" s="54"/>
      <c r="TW40" s="54"/>
      <c r="TX40" s="54"/>
      <c r="TY40" s="54"/>
      <c r="TZ40" s="54"/>
      <c r="UA40" s="54"/>
      <c r="UB40" s="54"/>
      <c r="UC40" s="54"/>
      <c r="UD40" s="54"/>
      <c r="UE40" s="54"/>
      <c r="UF40" s="54"/>
      <c r="UG40" s="54"/>
      <c r="UH40" s="54"/>
      <c r="UI40" s="54"/>
      <c r="UJ40" s="54"/>
      <c r="UK40" s="54"/>
      <c r="UL40" s="54"/>
      <c r="UM40" s="54"/>
      <c r="UN40" s="54"/>
      <c r="UO40" s="54"/>
      <c r="UP40" s="54"/>
      <c r="UQ40" s="54"/>
      <c r="UR40" s="54"/>
      <c r="US40" s="54"/>
      <c r="UT40" s="54"/>
      <c r="UU40" s="54"/>
      <c r="UV40" s="54"/>
      <c r="UW40" s="54"/>
      <c r="UX40" s="54"/>
      <c r="UY40" s="54"/>
      <c r="UZ40" s="54"/>
      <c r="VA40" s="54"/>
      <c r="VB40" s="54"/>
      <c r="VC40" s="54"/>
      <c r="VD40" s="54"/>
      <c r="VE40" s="54"/>
      <c r="VF40" s="54"/>
      <c r="VG40" s="54"/>
      <c r="VH40" s="54"/>
      <c r="VI40" s="54"/>
      <c r="VJ40" s="54"/>
      <c r="VK40" s="54"/>
      <c r="VL40" s="54"/>
      <c r="VM40" s="54"/>
      <c r="VN40" s="54"/>
      <c r="VO40" s="54"/>
      <c r="VP40" s="54"/>
      <c r="VQ40" s="54"/>
      <c r="VR40" s="54"/>
      <c r="VS40" s="54"/>
      <c r="VT40" s="54"/>
      <c r="VU40" s="54"/>
      <c r="VV40" s="54"/>
      <c r="VW40" s="54"/>
      <c r="VX40" s="54"/>
      <c r="VY40" s="54"/>
      <c r="VZ40" s="54"/>
      <c r="WA40" s="54"/>
      <c r="WB40" s="54"/>
      <c r="WC40" s="54"/>
      <c r="WD40" s="54"/>
      <c r="WE40" s="54"/>
      <c r="WF40" s="54"/>
      <c r="WG40" s="54"/>
      <c r="WH40" s="54"/>
      <c r="WI40" s="54"/>
      <c r="WJ40" s="54"/>
      <c r="WK40" s="54"/>
      <c r="WL40" s="54"/>
      <c r="WM40" s="54"/>
      <c r="WN40" s="54"/>
      <c r="WO40" s="54"/>
      <c r="WP40" s="54"/>
      <c r="WQ40" s="54"/>
      <c r="WR40" s="54"/>
      <c r="WS40" s="54"/>
      <c r="WT40" s="54"/>
      <c r="WU40" s="54"/>
      <c r="WV40" s="54"/>
      <c r="WW40" s="54"/>
      <c r="WX40" s="54"/>
      <c r="WY40" s="54"/>
      <c r="WZ40" s="54"/>
      <c r="XA40" s="54"/>
      <c r="XB40" s="54"/>
      <c r="XC40" s="54"/>
      <c r="XD40" s="54"/>
      <c r="XE40" s="54"/>
      <c r="XF40" s="54"/>
      <c r="XG40" s="54"/>
      <c r="XH40" s="54"/>
      <c r="XI40" s="54"/>
      <c r="XJ40" s="54"/>
      <c r="XK40" s="54"/>
      <c r="XL40" s="54"/>
      <c r="XM40" s="54"/>
      <c r="XN40" s="54"/>
      <c r="XO40" s="54"/>
      <c r="XP40" s="54"/>
      <c r="XQ40" s="54"/>
      <c r="XR40" s="54"/>
      <c r="XS40" s="54"/>
      <c r="XT40" s="54"/>
      <c r="XU40" s="54"/>
      <c r="XV40" s="54"/>
      <c r="XW40" s="54"/>
      <c r="XX40" s="54"/>
      <c r="XY40" s="54"/>
      <c r="XZ40" s="54"/>
      <c r="YA40" s="54"/>
      <c r="YB40" s="54"/>
      <c r="YC40" s="54"/>
      <c r="YD40" s="54"/>
      <c r="YE40" s="54"/>
      <c r="YF40" s="54"/>
      <c r="YG40" s="54"/>
      <c r="YH40" s="54"/>
      <c r="YI40" s="54"/>
      <c r="YJ40" s="54"/>
      <c r="YK40" s="54"/>
      <c r="YL40" s="54"/>
      <c r="YM40" s="54"/>
      <c r="YN40" s="54"/>
      <c r="YO40" s="54"/>
      <c r="YP40" s="54"/>
      <c r="YQ40" s="54"/>
      <c r="YR40" s="54"/>
      <c r="YS40" s="54"/>
      <c r="YT40" s="54"/>
      <c r="YU40" s="54"/>
      <c r="YV40" s="54"/>
      <c r="YW40" s="54"/>
      <c r="YX40" s="54"/>
      <c r="YY40" s="54"/>
      <c r="YZ40" s="54"/>
      <c r="ZA40" s="54"/>
      <c r="ZB40" s="54"/>
      <c r="ZC40" s="54"/>
      <c r="ZD40" s="54"/>
      <c r="ZE40" s="54"/>
      <c r="ZF40" s="54"/>
      <c r="ZG40" s="54"/>
      <c r="ZH40" s="54"/>
      <c r="ZI40" s="54"/>
      <c r="ZJ40" s="54"/>
      <c r="ZK40" s="54"/>
      <c r="ZL40" s="54"/>
      <c r="ZM40" s="54"/>
      <c r="ZN40" s="54"/>
      <c r="ZO40" s="54"/>
      <c r="ZP40" s="54"/>
      <c r="ZQ40" s="54"/>
      <c r="ZR40" s="54"/>
      <c r="ZS40" s="54"/>
      <c r="ZT40" s="54"/>
      <c r="ZU40" s="54"/>
      <c r="ZV40" s="54"/>
      <c r="ZW40" s="54"/>
      <c r="ZX40" s="54"/>
      <c r="ZY40" s="54"/>
      <c r="ZZ40" s="54"/>
      <c r="AAA40" s="54"/>
      <c r="AAB40" s="54"/>
      <c r="AAC40" s="54"/>
      <c r="AAD40" s="54"/>
      <c r="AAE40" s="54"/>
      <c r="AAF40" s="54"/>
      <c r="AAG40" s="54"/>
      <c r="AAH40" s="54"/>
      <c r="AAI40" s="54"/>
      <c r="AAJ40" s="54"/>
      <c r="AAK40" s="54"/>
      <c r="AAL40" s="54"/>
      <c r="AAM40" s="54"/>
      <c r="AAN40" s="54"/>
      <c r="AAO40" s="54"/>
      <c r="AAP40" s="54"/>
      <c r="AAQ40" s="54"/>
      <c r="AAR40" s="54"/>
      <c r="AAS40" s="54"/>
      <c r="AAT40" s="54"/>
      <c r="AAU40" s="54"/>
      <c r="AAV40" s="54"/>
      <c r="AAW40" s="54"/>
      <c r="AAX40" s="54"/>
      <c r="AAY40" s="54"/>
      <c r="AAZ40" s="54"/>
      <c r="ABA40" s="54"/>
      <c r="ABB40" s="54"/>
      <c r="ABC40" s="54"/>
      <c r="ABD40" s="54"/>
      <c r="ABE40" s="54"/>
      <c r="ABF40" s="54"/>
      <c r="ABG40" s="54"/>
      <c r="ABH40" s="54"/>
      <c r="ABI40" s="54"/>
      <c r="ABJ40" s="54"/>
      <c r="ABK40" s="54"/>
      <c r="ABL40" s="54"/>
      <c r="ABM40" s="54"/>
      <c r="ABN40" s="54"/>
      <c r="ABO40" s="54"/>
      <c r="ABP40" s="54"/>
      <c r="ABQ40" s="54"/>
      <c r="ABR40" s="54"/>
      <c r="ABS40" s="54"/>
      <c r="ABT40" s="54"/>
      <c r="ABU40" s="54"/>
      <c r="ABV40" s="54"/>
      <c r="ABW40" s="54"/>
      <c r="ABX40" s="54"/>
      <c r="ABY40" s="54"/>
      <c r="ABZ40" s="54"/>
      <c r="ACA40" s="54"/>
      <c r="ACB40" s="54"/>
      <c r="ACC40" s="54"/>
      <c r="ACD40" s="54"/>
      <c r="ACE40" s="54"/>
      <c r="ACF40" s="54"/>
      <c r="ACG40" s="54"/>
      <c r="ACH40" s="54"/>
      <c r="ACI40" s="54"/>
      <c r="ACJ40" s="54"/>
      <c r="ACK40" s="54"/>
      <c r="ACL40" s="54"/>
      <c r="ACM40" s="54"/>
      <c r="ACN40" s="54"/>
      <c r="ACO40" s="54"/>
      <c r="ACP40" s="54"/>
      <c r="ACQ40" s="54"/>
      <c r="ACR40" s="54"/>
      <c r="ACS40" s="54"/>
      <c r="ACT40" s="54"/>
      <c r="ACU40" s="54"/>
      <c r="ACV40" s="54"/>
      <c r="ACW40" s="54"/>
      <c r="ACX40" s="54"/>
      <c r="ACY40" s="54"/>
      <c r="ACZ40" s="54"/>
      <c r="ADA40" s="54"/>
      <c r="ADB40" s="54"/>
      <c r="ADC40" s="54"/>
      <c r="ADD40" s="54"/>
      <c r="ADE40" s="54"/>
      <c r="ADF40" s="54"/>
      <c r="ADG40" s="54"/>
      <c r="ADH40" s="54"/>
      <c r="ADI40" s="54"/>
      <c r="ADJ40" s="54"/>
      <c r="ADK40" s="54"/>
      <c r="ADL40" s="54"/>
      <c r="ADM40" s="54"/>
      <c r="ADN40" s="54"/>
      <c r="ADO40" s="54"/>
      <c r="ADP40" s="54"/>
      <c r="ADQ40" s="54"/>
      <c r="ADR40" s="54"/>
      <c r="ADS40" s="54"/>
      <c r="ADT40" s="54"/>
      <c r="ADU40" s="54"/>
      <c r="ADV40" s="54"/>
      <c r="ADW40" s="54"/>
      <c r="ADX40" s="54"/>
      <c r="ADY40" s="54"/>
      <c r="ADZ40" s="54"/>
      <c r="AEA40" s="54"/>
      <c r="AEB40" s="54"/>
      <c r="AEC40" s="54"/>
      <c r="AED40" s="54"/>
      <c r="AEE40" s="54"/>
      <c r="AEF40" s="54"/>
      <c r="AEG40" s="54"/>
      <c r="AEH40" s="54"/>
      <c r="AEI40" s="54"/>
      <c r="AEJ40" s="54"/>
      <c r="AEK40" s="54"/>
      <c r="AEL40" s="54"/>
      <c r="AEM40" s="54"/>
      <c r="AEN40" s="54"/>
      <c r="AEO40" s="54"/>
      <c r="AEP40" s="54"/>
      <c r="AEQ40" s="54"/>
      <c r="AER40" s="54"/>
      <c r="AES40" s="54"/>
      <c r="AET40" s="54"/>
      <c r="AEU40" s="54"/>
      <c r="AEV40" s="54"/>
      <c r="AEW40" s="54"/>
      <c r="AEX40" s="54"/>
      <c r="AEY40" s="54"/>
      <c r="AEZ40" s="54"/>
      <c r="AFA40" s="54"/>
      <c r="AFB40" s="54"/>
      <c r="AFC40" s="54"/>
      <c r="AFD40" s="54"/>
      <c r="AFE40" s="54"/>
      <c r="AFF40" s="54"/>
      <c r="AFG40" s="54"/>
      <c r="AFH40" s="54"/>
      <c r="AFI40" s="54"/>
      <c r="AFJ40" s="54"/>
      <c r="AFK40" s="54"/>
      <c r="AFL40" s="54"/>
      <c r="AFM40" s="54"/>
      <c r="AFN40" s="54"/>
      <c r="AFO40" s="54"/>
      <c r="AFP40" s="54"/>
      <c r="AFQ40" s="54"/>
      <c r="AFR40" s="54"/>
      <c r="AFS40" s="54"/>
      <c r="AFT40" s="54"/>
      <c r="AFU40" s="54"/>
      <c r="AFV40" s="54"/>
      <c r="AFW40" s="54"/>
      <c r="AFX40" s="54"/>
      <c r="AFY40" s="54"/>
      <c r="AFZ40" s="54"/>
      <c r="AGA40" s="54"/>
      <c r="AGB40" s="54"/>
      <c r="AGC40" s="54"/>
      <c r="AGD40" s="54"/>
      <c r="AGE40" s="54"/>
      <c r="AGF40" s="54"/>
      <c r="AGG40" s="54"/>
      <c r="AGH40" s="54"/>
      <c r="AGI40" s="54"/>
      <c r="AGJ40" s="54"/>
      <c r="AGK40" s="54"/>
      <c r="AGL40" s="54"/>
      <c r="AGM40" s="54"/>
      <c r="AGN40" s="54"/>
      <c r="AGO40" s="54"/>
      <c r="AGP40" s="54"/>
      <c r="AGQ40" s="54"/>
      <c r="AGR40" s="54"/>
      <c r="AGS40" s="54"/>
      <c r="AGT40" s="54"/>
      <c r="AGU40" s="54"/>
      <c r="AGV40" s="54"/>
      <c r="AGW40" s="54"/>
      <c r="AGX40" s="54"/>
      <c r="AGY40" s="54"/>
      <c r="AGZ40" s="54"/>
      <c r="AHA40" s="54"/>
      <c r="AHB40" s="54"/>
      <c r="AHC40" s="54"/>
      <c r="AHD40" s="54"/>
      <c r="AHE40" s="54"/>
      <c r="AHF40" s="54"/>
      <c r="AHG40" s="54"/>
      <c r="AHH40" s="54"/>
      <c r="AHI40" s="54"/>
      <c r="AHJ40" s="54"/>
      <c r="AHK40" s="54"/>
      <c r="AHL40" s="54"/>
      <c r="AHM40" s="54"/>
      <c r="AHN40" s="54"/>
      <c r="AHO40" s="54"/>
      <c r="AHP40" s="54"/>
      <c r="AHQ40" s="54"/>
      <c r="AHR40" s="54"/>
      <c r="AHS40" s="54"/>
      <c r="AHT40" s="54"/>
      <c r="AHU40" s="54"/>
      <c r="AHV40" s="54"/>
      <c r="AHW40" s="54"/>
      <c r="AHX40" s="54"/>
      <c r="AHY40" s="54"/>
      <c r="AHZ40" s="54"/>
      <c r="AIA40" s="54"/>
      <c r="AIB40" s="54"/>
      <c r="AIC40" s="54"/>
      <c r="AID40" s="54"/>
      <c r="AIE40" s="54"/>
      <c r="AIF40" s="54"/>
      <c r="AIG40" s="54"/>
      <c r="AIH40" s="54"/>
      <c r="AII40" s="54"/>
      <c r="AIJ40" s="54"/>
      <c r="AIK40" s="54"/>
      <c r="AIL40" s="54"/>
      <c r="AIM40" s="54"/>
      <c r="AIN40" s="54"/>
      <c r="AIO40" s="54"/>
      <c r="AIP40" s="54"/>
      <c r="AIQ40" s="54"/>
      <c r="AIR40" s="54"/>
      <c r="AIS40" s="54"/>
      <c r="AIT40" s="54"/>
      <c r="AIU40" s="54"/>
      <c r="AIV40" s="54"/>
      <c r="AIW40" s="54"/>
      <c r="AIX40" s="54"/>
      <c r="AIY40" s="54"/>
      <c r="AIZ40" s="54"/>
      <c r="AJA40" s="54"/>
      <c r="AJB40" s="54"/>
      <c r="AJC40" s="54"/>
      <c r="AJD40" s="54"/>
      <c r="AJE40" s="54"/>
      <c r="AJF40" s="54"/>
      <c r="AJG40" s="54"/>
      <c r="AJH40" s="54"/>
      <c r="AJI40" s="54"/>
      <c r="AJJ40" s="54"/>
      <c r="AJK40" s="54"/>
      <c r="AJL40" s="54"/>
      <c r="AJM40" s="54"/>
      <c r="AJN40" s="54"/>
      <c r="AJO40" s="54"/>
      <c r="AJP40" s="54"/>
      <c r="AJQ40" s="54"/>
      <c r="AJR40" s="54"/>
      <c r="AJS40" s="54"/>
      <c r="AJT40" s="54"/>
      <c r="AJU40" s="54"/>
      <c r="AJV40" s="54"/>
      <c r="AJW40" s="54"/>
      <c r="AJX40" s="54"/>
      <c r="AJY40" s="54"/>
      <c r="AJZ40" s="54"/>
      <c r="AKA40" s="54"/>
      <c r="AKB40" s="54"/>
      <c r="AKC40" s="54"/>
      <c r="AKD40" s="54"/>
      <c r="AKE40" s="54"/>
      <c r="AKF40" s="54"/>
      <c r="AKG40" s="54"/>
      <c r="AKH40" s="54"/>
      <c r="AKI40" s="54"/>
      <c r="AKJ40" s="54"/>
      <c r="AKK40" s="54"/>
      <c r="AKL40" s="54"/>
      <c r="AKM40" s="54"/>
      <c r="AKN40" s="54"/>
      <c r="AKO40" s="54"/>
      <c r="AKP40" s="54"/>
      <c r="AKQ40" s="54"/>
      <c r="AKR40" s="54"/>
      <c r="AKS40" s="54"/>
      <c r="AKT40" s="54"/>
      <c r="AKU40" s="54"/>
      <c r="AKV40" s="54"/>
      <c r="AKW40" s="54"/>
      <c r="AKX40" s="54"/>
      <c r="AKY40" s="54"/>
      <c r="AKZ40" s="54"/>
      <c r="ALA40" s="54"/>
      <c r="ALB40" s="54"/>
      <c r="ALC40" s="54"/>
      <c r="ALD40" s="54"/>
      <c r="ALE40" s="54"/>
      <c r="ALF40" s="54"/>
      <c r="ALG40" s="54"/>
      <c r="ALH40" s="54"/>
      <c r="ALI40" s="54"/>
      <c r="ALJ40" s="54"/>
      <c r="ALK40" s="54"/>
      <c r="ALL40" s="54"/>
      <c r="ALM40" s="54"/>
    </row>
    <row r="41" spans="1:1001" ht="39" customHeight="1" x14ac:dyDescent="0.45">
      <c r="A41" s="45" t="s">
        <v>59</v>
      </c>
      <c r="B41" s="12" t="s">
        <v>9</v>
      </c>
      <c r="C41" s="12" t="s">
        <v>10</v>
      </c>
      <c r="D41" s="13" t="s">
        <v>61</v>
      </c>
      <c r="E41" s="13" t="s">
        <v>16</v>
      </c>
      <c r="F41" s="14" t="s">
        <v>57</v>
      </c>
      <c r="G41" s="14" t="s">
        <v>57</v>
      </c>
      <c r="H41" s="27">
        <v>2900</v>
      </c>
      <c r="I41" s="17">
        <v>44988</v>
      </c>
      <c r="J41" s="17"/>
      <c r="K41" s="15"/>
    </row>
    <row r="42" spans="1:1001" ht="39" customHeight="1" x14ac:dyDescent="0.45">
      <c r="A42" s="45" t="s">
        <v>60</v>
      </c>
      <c r="B42" s="12" t="s">
        <v>9</v>
      </c>
      <c r="C42" s="12" t="s">
        <v>10</v>
      </c>
      <c r="D42" s="13" t="s">
        <v>58</v>
      </c>
      <c r="E42" s="13" t="s">
        <v>16</v>
      </c>
      <c r="F42" s="14" t="s">
        <v>57</v>
      </c>
      <c r="G42" s="14" t="s">
        <v>57</v>
      </c>
      <c r="H42" s="27">
        <v>1400</v>
      </c>
      <c r="I42" s="17">
        <v>44988</v>
      </c>
      <c r="J42" s="17"/>
      <c r="K42" s="15"/>
    </row>
    <row r="43" spans="1:1001" ht="39" customHeight="1" x14ac:dyDescent="0.45">
      <c r="A43" s="45" t="s">
        <v>62</v>
      </c>
      <c r="B43" s="12" t="s">
        <v>9</v>
      </c>
      <c r="C43" s="12" t="s">
        <v>10</v>
      </c>
      <c r="D43" s="44" t="s">
        <v>63</v>
      </c>
      <c r="E43" s="13" t="s">
        <v>16</v>
      </c>
      <c r="F43" s="14" t="s">
        <v>114</v>
      </c>
      <c r="G43" s="14" t="s">
        <v>114</v>
      </c>
      <c r="H43" s="27">
        <v>2549.8000000000002</v>
      </c>
      <c r="I43" s="17">
        <v>44995</v>
      </c>
      <c r="J43" s="17">
        <v>45042</v>
      </c>
      <c r="K43" s="15">
        <v>2584.4499999999998</v>
      </c>
    </row>
    <row r="44" spans="1:1001" ht="82.5" customHeight="1" x14ac:dyDescent="0.25">
      <c r="A44" s="65" t="s">
        <v>96</v>
      </c>
      <c r="B44" s="12" t="s">
        <v>9</v>
      </c>
      <c r="C44" s="12" t="s">
        <v>10</v>
      </c>
      <c r="D44" s="67" t="s">
        <v>113</v>
      </c>
      <c r="E44" s="66" t="s">
        <v>16</v>
      </c>
      <c r="F44" s="14" t="s">
        <v>114</v>
      </c>
      <c r="G44" s="14" t="s">
        <v>114</v>
      </c>
      <c r="H44" s="27">
        <v>88.85</v>
      </c>
      <c r="I44" s="17">
        <v>45064</v>
      </c>
      <c r="J44" s="17">
        <v>45100</v>
      </c>
      <c r="K44" s="15">
        <v>88.85</v>
      </c>
    </row>
    <row r="45" spans="1:1001" ht="39" customHeight="1" x14ac:dyDescent="0.45">
      <c r="A45" s="45" t="s">
        <v>69</v>
      </c>
      <c r="B45" s="12" t="s">
        <v>9</v>
      </c>
      <c r="C45" s="12" t="s">
        <v>10</v>
      </c>
      <c r="D45" s="44" t="s">
        <v>70</v>
      </c>
      <c r="E45" s="13" t="s">
        <v>16</v>
      </c>
      <c r="F45" s="14" t="s">
        <v>71</v>
      </c>
      <c r="G45" s="26" t="s">
        <v>71</v>
      </c>
      <c r="H45" s="27">
        <v>185.1</v>
      </c>
      <c r="I45" s="17">
        <v>45020</v>
      </c>
      <c r="J45" s="17">
        <v>45021</v>
      </c>
      <c r="K45" s="15">
        <v>185.1</v>
      </c>
    </row>
    <row r="46" spans="1:1001" ht="39" customHeight="1" x14ac:dyDescent="0.45">
      <c r="A46" s="45" t="s">
        <v>72</v>
      </c>
      <c r="B46" s="44" t="s">
        <v>9</v>
      </c>
      <c r="C46" s="44" t="s">
        <v>10</v>
      </c>
      <c r="D46" s="44" t="s">
        <v>74</v>
      </c>
      <c r="E46" s="44" t="s">
        <v>16</v>
      </c>
      <c r="F46" s="44" t="s">
        <v>73</v>
      </c>
      <c r="G46" s="44" t="s">
        <v>73</v>
      </c>
      <c r="H46" s="27">
        <v>172.52</v>
      </c>
      <c r="I46" s="17">
        <v>45027</v>
      </c>
      <c r="J46" s="17"/>
      <c r="K46" s="15"/>
    </row>
    <row r="47" spans="1:1001" ht="39" customHeight="1" x14ac:dyDescent="0.45">
      <c r="A47" s="45" t="s">
        <v>72</v>
      </c>
      <c r="B47" s="44" t="s">
        <v>9</v>
      </c>
      <c r="C47" s="44" t="s">
        <v>10</v>
      </c>
      <c r="D47" s="44" t="s">
        <v>106</v>
      </c>
      <c r="E47" s="44" t="s">
        <v>16</v>
      </c>
      <c r="F47" s="44" t="s">
        <v>73</v>
      </c>
      <c r="G47" s="44" t="s">
        <v>73</v>
      </c>
      <c r="H47" s="27">
        <v>172.52</v>
      </c>
      <c r="I47" s="17">
        <v>45027</v>
      </c>
      <c r="J47" s="17">
        <v>45100</v>
      </c>
      <c r="K47" s="15">
        <v>107.16</v>
      </c>
    </row>
    <row r="48" spans="1:1001" ht="39" customHeight="1" x14ac:dyDescent="0.45">
      <c r="A48" s="45" t="s">
        <v>72</v>
      </c>
      <c r="B48" s="44" t="s">
        <v>9</v>
      </c>
      <c r="C48" s="44" t="s">
        <v>10</v>
      </c>
      <c r="D48" s="44" t="s">
        <v>126</v>
      </c>
      <c r="E48" s="44" t="s">
        <v>16</v>
      </c>
      <c r="F48" s="44" t="s">
        <v>73</v>
      </c>
      <c r="G48" s="44" t="s">
        <v>73</v>
      </c>
      <c r="H48" s="27">
        <v>172.52</v>
      </c>
      <c r="I48" s="17">
        <v>45027</v>
      </c>
      <c r="J48" s="17"/>
      <c r="K48" s="15">
        <v>43.56</v>
      </c>
    </row>
    <row r="49" spans="1:11" ht="39" customHeight="1" x14ac:dyDescent="0.45">
      <c r="A49" s="51" t="s">
        <v>77</v>
      </c>
      <c r="B49" s="16" t="s">
        <v>9</v>
      </c>
      <c r="C49" s="12" t="s">
        <v>10</v>
      </c>
      <c r="D49" s="13" t="s">
        <v>76</v>
      </c>
      <c r="E49" s="13" t="s">
        <v>16</v>
      </c>
      <c r="F49" s="14" t="s">
        <v>75</v>
      </c>
      <c r="G49" s="14" t="s">
        <v>75</v>
      </c>
      <c r="H49" s="27">
        <v>224.2</v>
      </c>
      <c r="I49" s="17">
        <v>45027</v>
      </c>
      <c r="J49" s="17">
        <v>45069</v>
      </c>
      <c r="K49" s="15">
        <v>232.3</v>
      </c>
    </row>
    <row r="50" spans="1:11" ht="39" customHeight="1" x14ac:dyDescent="0.45">
      <c r="A50" s="59" t="s">
        <v>81</v>
      </c>
      <c r="B50" s="60" t="s">
        <v>9</v>
      </c>
      <c r="C50" s="61" t="s">
        <v>10</v>
      </c>
      <c r="D50" s="13" t="s">
        <v>80</v>
      </c>
      <c r="E50" s="13" t="s">
        <v>16</v>
      </c>
      <c r="F50" s="14" t="s">
        <v>14</v>
      </c>
      <c r="G50" s="14" t="s">
        <v>14</v>
      </c>
      <c r="H50" s="62">
        <v>3500</v>
      </c>
      <c r="I50" s="63">
        <v>45030</v>
      </c>
      <c r="J50" s="63"/>
      <c r="K50" s="64"/>
    </row>
    <row r="51" spans="1:11" ht="39" customHeight="1" x14ac:dyDescent="0.45">
      <c r="A51" s="59" t="s">
        <v>81</v>
      </c>
      <c r="B51" s="60" t="s">
        <v>9</v>
      </c>
      <c r="C51" s="61" t="s">
        <v>10</v>
      </c>
      <c r="D51" s="13" t="s">
        <v>80</v>
      </c>
      <c r="E51" s="13" t="s">
        <v>16</v>
      </c>
      <c r="F51" s="14" t="s">
        <v>14</v>
      </c>
      <c r="G51" s="14" t="s">
        <v>14</v>
      </c>
      <c r="H51" s="62">
        <v>3500</v>
      </c>
      <c r="I51" s="63">
        <v>45030</v>
      </c>
      <c r="J51" s="63">
        <v>45100</v>
      </c>
      <c r="K51" s="64">
        <v>131.66</v>
      </c>
    </row>
    <row r="52" spans="1:11" ht="39" customHeight="1" x14ac:dyDescent="0.25">
      <c r="A52" s="49" t="s">
        <v>87</v>
      </c>
      <c r="B52" s="16" t="s">
        <v>9</v>
      </c>
      <c r="C52" s="12" t="s">
        <v>10</v>
      </c>
      <c r="D52" s="44" t="s">
        <v>88</v>
      </c>
      <c r="E52" s="13" t="s">
        <v>16</v>
      </c>
      <c r="F52" s="14" t="s">
        <v>89</v>
      </c>
      <c r="G52" s="14" t="s">
        <v>89</v>
      </c>
      <c r="H52" s="27">
        <v>660</v>
      </c>
      <c r="I52" s="17">
        <v>45042</v>
      </c>
      <c r="J52" s="17">
        <v>45037</v>
      </c>
      <c r="K52" s="15">
        <v>660</v>
      </c>
    </row>
    <row r="53" spans="1:11" ht="49.5" customHeight="1" x14ac:dyDescent="0.25">
      <c r="A53" s="52" t="s">
        <v>102</v>
      </c>
      <c r="B53" s="16" t="s">
        <v>9</v>
      </c>
      <c r="C53" s="12" t="s">
        <v>10</v>
      </c>
      <c r="D53" s="44" t="s">
        <v>97</v>
      </c>
      <c r="E53" s="13" t="s">
        <v>16</v>
      </c>
      <c r="F53" s="14" t="s">
        <v>99</v>
      </c>
      <c r="G53" s="14" t="s">
        <v>99</v>
      </c>
      <c r="H53" s="27">
        <v>3780</v>
      </c>
      <c r="I53" s="17">
        <v>45071</v>
      </c>
      <c r="J53" s="17">
        <v>45075</v>
      </c>
      <c r="K53" s="15">
        <v>3780</v>
      </c>
    </row>
    <row r="54" spans="1:11" ht="65.25" customHeight="1" x14ac:dyDescent="0.25">
      <c r="A54" s="46" t="s">
        <v>103</v>
      </c>
      <c r="B54" s="16" t="s">
        <v>9</v>
      </c>
      <c r="C54" s="12" t="s">
        <v>10</v>
      </c>
      <c r="D54" s="44" t="s">
        <v>98</v>
      </c>
      <c r="E54" s="13" t="s">
        <v>16</v>
      </c>
      <c r="F54" s="14" t="s">
        <v>99</v>
      </c>
      <c r="G54" s="14" t="s">
        <v>99</v>
      </c>
      <c r="H54" s="27">
        <v>1438</v>
      </c>
      <c r="I54" s="17">
        <v>45071</v>
      </c>
      <c r="J54" s="17"/>
      <c r="K54" s="15">
        <v>1438</v>
      </c>
    </row>
    <row r="55" spans="1:11" ht="39" customHeight="1" x14ac:dyDescent="0.45">
      <c r="A55" s="45" t="s">
        <v>104</v>
      </c>
      <c r="B55" s="16" t="s">
        <v>9</v>
      </c>
      <c r="C55" s="12" t="s">
        <v>10</v>
      </c>
      <c r="D55" s="44" t="s">
        <v>101</v>
      </c>
      <c r="E55" s="13" t="s">
        <v>16</v>
      </c>
      <c r="F55" s="14" t="s">
        <v>100</v>
      </c>
      <c r="G55" s="14" t="s">
        <v>100</v>
      </c>
      <c r="H55" s="27">
        <v>5500</v>
      </c>
      <c r="I55" s="17">
        <v>45071</v>
      </c>
      <c r="J55" s="17">
        <v>45076</v>
      </c>
      <c r="K55" s="15">
        <v>5500</v>
      </c>
    </row>
    <row r="56" spans="1:11" ht="39" customHeight="1" x14ac:dyDescent="0.45">
      <c r="A56" s="45" t="s">
        <v>111</v>
      </c>
      <c r="B56" s="16" t="s">
        <v>9</v>
      </c>
      <c r="C56" s="12" t="s">
        <v>10</v>
      </c>
      <c r="D56" s="44" t="s">
        <v>109</v>
      </c>
      <c r="E56" s="13" t="s">
        <v>16</v>
      </c>
      <c r="F56" s="14" t="s">
        <v>112</v>
      </c>
      <c r="G56" s="14" t="s">
        <v>112</v>
      </c>
      <c r="H56" s="27">
        <v>124.18</v>
      </c>
      <c r="I56" s="17">
        <v>45084</v>
      </c>
      <c r="J56" s="17">
        <v>45089</v>
      </c>
      <c r="K56" s="15">
        <v>124.18</v>
      </c>
    </row>
    <row r="57" spans="1:11" ht="39" customHeight="1" x14ac:dyDescent="0.45">
      <c r="A57" s="51" t="s">
        <v>117</v>
      </c>
      <c r="B57" s="16" t="s">
        <v>9</v>
      </c>
      <c r="C57" s="12" t="s">
        <v>10</v>
      </c>
      <c r="D57" s="44" t="s">
        <v>115</v>
      </c>
      <c r="E57" s="13" t="s">
        <v>16</v>
      </c>
      <c r="F57" s="44" t="s">
        <v>116</v>
      </c>
      <c r="G57" s="44" t="s">
        <v>116</v>
      </c>
      <c r="H57" s="27">
        <v>122</v>
      </c>
      <c r="I57" s="17">
        <v>45089</v>
      </c>
      <c r="J57" s="17"/>
      <c r="K57" s="15"/>
    </row>
    <row r="58" spans="1:11" ht="46.5" customHeight="1" x14ac:dyDescent="0.45">
      <c r="A58" s="45" t="s">
        <v>123</v>
      </c>
      <c r="B58" s="16" t="s">
        <v>9</v>
      </c>
      <c r="C58" s="12" t="s">
        <v>10</v>
      </c>
      <c r="D58" s="44" t="s">
        <v>124</v>
      </c>
      <c r="E58" s="13" t="s">
        <v>16</v>
      </c>
      <c r="F58" s="44" t="s">
        <v>125</v>
      </c>
      <c r="G58" s="44" t="s">
        <v>125</v>
      </c>
      <c r="H58" s="27">
        <v>1455</v>
      </c>
      <c r="I58" s="17">
        <v>45096</v>
      </c>
      <c r="J58" s="17">
        <v>45097</v>
      </c>
      <c r="K58" s="15">
        <v>1455</v>
      </c>
    </row>
    <row r="59" spans="1:11" ht="39" customHeight="1" x14ac:dyDescent="0.45">
      <c r="A59" s="71"/>
      <c r="C59" s="69"/>
      <c r="D59" s="70"/>
      <c r="F59" s="70"/>
      <c r="G59" s="70"/>
      <c r="H59" s="70"/>
      <c r="I59" s="18"/>
    </row>
    <row r="60" spans="1:11" ht="39" customHeight="1" x14ac:dyDescent="0.45">
      <c r="A60" s="71"/>
      <c r="C60" s="69"/>
      <c r="D60" s="70"/>
      <c r="F60" s="70"/>
      <c r="G60" s="70"/>
      <c r="H60" s="70"/>
      <c r="I60" s="18"/>
    </row>
    <row r="61" spans="1:11" ht="39" customHeight="1" x14ac:dyDescent="0.45">
      <c r="A61" s="71"/>
      <c r="C61" s="69"/>
      <c r="D61" s="70"/>
      <c r="F61" s="70"/>
      <c r="G61" s="70"/>
      <c r="H61" s="70"/>
      <c r="I61" s="18"/>
    </row>
    <row r="62" spans="1:11" x14ac:dyDescent="0.25">
      <c r="B62" s="25" t="s">
        <v>127</v>
      </c>
      <c r="D62"/>
    </row>
  </sheetData>
  <mergeCells count="2">
    <mergeCell ref="A1:K1"/>
    <mergeCell ref="A2:K2"/>
  </mergeCells>
  <phoneticPr fontId="8" type="noConversion"/>
  <printOptions horizontalCentered="1"/>
  <pageMargins left="0.11811023622047245" right="0.11811023622047245" top="0.74803149606299213" bottom="0.74803149606299213" header="0.51181102362204722" footer="0.31496062992125984"/>
  <pageSetup paperSize="9" scale="50" firstPageNumber="0" orientation="landscape" r:id="rId1"/>
  <headerFooter>
    <oddFooter>&amp;RPag.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3ED24-FD84-4961-9F83-1EA3456CCF42}">
  <dimension ref="A4:A11"/>
  <sheetViews>
    <sheetView workbookViewId="0">
      <selection activeCell="A5" sqref="A5"/>
    </sheetView>
  </sheetViews>
  <sheetFormatPr defaultRowHeight="15" x14ac:dyDescent="0.25"/>
  <cols>
    <col min="1" max="1" width="35.140625" customWidth="1"/>
  </cols>
  <sheetData>
    <row r="4" spans="1:1" x14ac:dyDescent="0.25">
      <c r="A4" s="14" t="s">
        <v>13</v>
      </c>
    </row>
    <row r="5" spans="1:1" x14ac:dyDescent="0.25">
      <c r="A5" s="5"/>
    </row>
    <row r="6" spans="1:1" x14ac:dyDescent="0.25">
      <c r="A6" s="14" t="s">
        <v>12</v>
      </c>
    </row>
    <row r="8" spans="1:1" ht="24" x14ac:dyDescent="0.25">
      <c r="A8" s="14" t="s">
        <v>11</v>
      </c>
    </row>
    <row r="11" spans="1:1" x14ac:dyDescent="0.25">
      <c r="A11" s="14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51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Anno 2023</vt:lpstr>
      <vt:lpstr>Foglio1</vt:lpstr>
      <vt:lpstr>'Anno 2023'!_FiltroDatabase</vt:lpstr>
      <vt:lpstr>'Anno 2023'!Print_Area_0</vt:lpstr>
      <vt:lpstr>'Anno 2023'!Print_Area_0_0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Recita Giovanni</dc:creator>
  <dc:description/>
  <cp:lastModifiedBy>Windows</cp:lastModifiedBy>
  <cp:revision>4</cp:revision>
  <cp:lastPrinted>2023-06-27T11:11:04Z</cp:lastPrinted>
  <dcterms:created xsi:type="dcterms:W3CDTF">2014-01-29T13:24:45Z</dcterms:created>
  <dcterms:modified xsi:type="dcterms:W3CDTF">2023-06-27T11:44:57Z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