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.N.I\04 Anticorruzione e Trasparenza\Avv. Patrignani Margherita\Contratti di fornitura\"/>
    </mc:Choice>
  </mc:AlternateContent>
  <xr:revisionPtr revIDLastSave="0" documentId="13_ncr:1_{877AB3CF-8DF4-4EE5-9B5D-52B00A6BF794}" xr6:coauthVersionLast="41" xr6:coauthVersionMax="41" xr10:uidLastSave="{00000000-0000-0000-0000-000000000000}"/>
  <bookViews>
    <workbookView xWindow="3630" yWindow="3630" windowWidth="18000" windowHeight="9165" tabRatio="500" xr2:uid="{00000000-000D-0000-FFFF-FFFF00000000}"/>
  </bookViews>
  <sheets>
    <sheet name="Anno 2018" sheetId="1" r:id="rId1"/>
  </sheets>
  <definedNames>
    <definedName name="_xlnm._FilterDatabase" localSheetId="0">'Anno 2018'!$A$3:$K$3</definedName>
    <definedName name="_xlnm.Print_Area" localSheetId="0">'Anno 2018'!$A$1:$K$14</definedName>
    <definedName name="Print_Area_0" localSheetId="0">'Anno 2018'!$A$1:$K$14</definedName>
    <definedName name="Print_Area_0_0" localSheetId="0">'Anno 2018'!$A$1:$K$14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18" i="1" l="1"/>
  <c r="I18" i="1"/>
</calcChain>
</file>

<file path=xl/sharedStrings.xml><?xml version="1.0" encoding="utf-8"?>
<sst xmlns="http://schemas.openxmlformats.org/spreadsheetml/2006/main" count="118" uniqueCount="53">
  <si>
    <t>Ordine degli Ingegneri della Provincia di Rimini - C.F. 91029030409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</si>
  <si>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</si>
  <si>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</si>
  <si>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</si>
  <si>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</si>
  <si>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</si>
  <si>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</si>
  <si>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</si>
  <si>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</si>
  <si>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</si>
  <si>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</si>
  <si>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0000000000</t>
  </si>
  <si>
    <t>91029030409</t>
  </si>
  <si>
    <t>Ordine Ingegneri Rimini</t>
  </si>
  <si>
    <t>Consulenza fiscale ai fini della tenuta della contabilità</t>
  </si>
  <si>
    <t>17-AFFIDAMENTO DIRETTO EX ART. 5 DELLA LEGGE N.381/91</t>
  </si>
  <si>
    <t>STUDIO MOSCATELLI COMMERCIALISTI – P.IVA 01831031206</t>
  </si>
  <si>
    <t>Consulenza fiscale per tenuta paghe</t>
  </si>
  <si>
    <t>M.B.G. - P.IVA 02045671209</t>
  </si>
  <si>
    <t>Impresa di pulizie</t>
  </si>
  <si>
    <t>G.P.M. - P.IVA 04100430406</t>
  </si>
  <si>
    <t>PROSOFT – P.IVA 02370250405</t>
  </si>
  <si>
    <t xml:space="preserve">Protocollo Informatico </t>
  </si>
  <si>
    <t>ISI SVILUPPO INFORMATICO – P.IVA 01606940342</t>
  </si>
  <si>
    <t>Distributore boccioni di acqua</t>
  </si>
  <si>
    <t>Distributore macchina caffè</t>
  </si>
  <si>
    <t>D.A.EM. SPA – P.IVA 00538680372</t>
  </si>
  <si>
    <t>Cancelleria</t>
  </si>
  <si>
    <t>MYO – P.IVA 03222970406</t>
  </si>
  <si>
    <t>PATRIGNANI MARGHERITA – P.IVA 04008510408</t>
  </si>
  <si>
    <r>
      <t xml:space="preserve">Contratti di forniture, beni e servizi
Anno 2018 
</t>
    </r>
    <r>
      <rPr>
        <sz val="16"/>
        <color rgb="FF000000"/>
        <rFont val="Garamond"/>
        <family val="1"/>
        <charset val="1"/>
      </rPr>
      <t>Dati aggiornati al 31 dicembre 2018</t>
    </r>
  </si>
  <si>
    <t>Z5F249AE60</t>
  </si>
  <si>
    <t>Z1C249AEF2</t>
  </si>
  <si>
    <t>ZDC249B0B1</t>
  </si>
  <si>
    <t>Z8223C98B9</t>
  </si>
  <si>
    <t>Z27249AFF3</t>
  </si>
  <si>
    <t>Z9325B53AF</t>
  </si>
  <si>
    <t>Convenzione Intercent - Telecom</t>
  </si>
  <si>
    <t>ZA02497D39</t>
  </si>
  <si>
    <t>CONSIGLIO NAZIONALE DELLE RICERCHE - P.IVA IT02118311006</t>
  </si>
  <si>
    <t>Seminario del 10/05/2018 Imp. 3683</t>
  </si>
  <si>
    <t>JOOG - P.IVA IT03194900969</t>
  </si>
  <si>
    <t>NAMIRIAL - P.IVA IT02046570426</t>
  </si>
  <si>
    <t>ARUBA - P.IVA IT01573850516</t>
  </si>
  <si>
    <t>ALIMEDE - P.IVA  IT03491870402</t>
  </si>
  <si>
    <t>Somme liquidate (al netto delle ritenute e dell'IVA)</t>
  </si>
  <si>
    <t>Incarico RPD_Privacy</t>
  </si>
  <si>
    <t>Formazione e consulenza in materia di Anticorruzione</t>
  </si>
  <si>
    <t>Hardware e software - gestione sito Internet- Rackserver</t>
  </si>
  <si>
    <t xml:space="preserve">Hardware e software - Dominio casella PEC </t>
  </si>
  <si>
    <t>Hardware e software - contratto di assistenza - Antivirus, Antispyware, Content Filtering - videoproiettore</t>
  </si>
  <si>
    <t>Fatturazione elettronica</t>
  </si>
  <si>
    <t>INTERCENT –  COD. FISC. 91252510374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</si>
</sst>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€-410]\ * #,##0.00_-;\-[$€-410]\ * #,##0.00_-;_-[$€-410]\ * \-??_-;_-@_-"/>
    <numFmt numFmtId="165" formatCode="mm/dd/yy;@"/>
    <numFmt numFmtId="166" formatCode="&quot;€ &quot;#,##0.00"/>
    <numFmt numFmtId="167" formatCode="m/d/yy;@"/>
  </numFmts>
  <fonts count="8" x14ac:knownFonts="1">
    <font>
      <sz val="11"/>
      <color rgb="FF000000"/>
      <name val="Calibri"/>
      <family val="2"/>
      <charset val="1"/>
    </font>
    <font>
      <sz val="9"/>
      <color rgb="FF000000"/>
      <name val="Garamond"/>
      <family val="1"/>
      <charset val="1"/>
    </font>
    <font>
      <sz val="9"/>
      <color rgb="FF000000"/>
      <name val="Calibri"/>
      <family val="2"/>
      <charset val="1"/>
    </font>
    <font>
      <b/>
      <sz val="24"/>
      <color rgb="FF000000"/>
      <name val="Garamond"/>
      <family val="1"/>
      <charset val="1"/>
    </font>
    <font>
      <sz val="22"/>
      <color rgb="FF000000"/>
      <name val="Garamond"/>
      <family val="1"/>
      <charset val="1"/>
    </font>
    <font>
      <sz val="16"/>
      <color rgb="FF000000"/>
      <name val="Garamond"/>
      <family val="1"/>
      <charset val="1"/>
    </font>
    <font>
      <b/>
      <sz val="9"/>
      <color rgb="FF000000"/>
      <name val="Garamond"/>
      <family val="1"/>
      <charset val="1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 wrapText="1"/>
    </xf>
    <xf numFmtId="165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8"/>
  <sheetViews>
    <sheetView tabSelected="1" topLeftCell="D13" zoomScaleNormal="100" workbookViewId="0">
      <selection activeCell="G16" sqref="G16"/>
    </sheetView>
  </sheetViews>
  <sheetFormatPr defaultRowHeight="15" x14ac:dyDescent="0.25"/>
  <cols>
    <col min="1" max="1" width="12.28515625" style="1" customWidth="1"/>
    <col min="2" max="2" width="11.7109375" style="2" customWidth="1"/>
    <col min="3" max="3" width="13.140625" style="3" customWidth="1"/>
    <col min="4" max="4" width="32.7109375" style="4" customWidth="1"/>
    <col min="5" max="5" width="26" style="4" customWidth="1"/>
    <col min="6" max="6" width="48.7109375" style="5" customWidth="1"/>
    <col min="7" max="7" width="47.85546875" style="6" customWidth="1"/>
    <col min="8" max="8" width="13.5703125" style="7" customWidth="1"/>
    <col min="9" max="10" width="10.28515625" style="8" customWidth="1"/>
    <col min="11" max="11" width="12.85546875" style="9" customWidth="1"/>
    <col min="12" max="13" width="33.5703125" customWidth="1"/>
    <col min="14" max="14" width="11.7109375" style="10" customWidth="1"/>
    <col min="15" max="1025" width="33.5703125" style="10" customWidth="1"/>
  </cols>
  <sheetData>
    <row r="1" spans="1:13" s="10" customFormat="1" ht="38.2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3" s="10" customFormat="1" ht="82.5" customHeight="1" x14ac:dyDescent="0.25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s="17" customFormat="1" ht="60" x14ac:dyDescent="0.2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1" t="s">
        <v>6</v>
      </c>
      <c r="G3" s="11" t="s">
        <v>7</v>
      </c>
      <c r="H3" s="13" t="s">
        <v>8</v>
      </c>
      <c r="I3" s="14" t="s">
        <v>9</v>
      </c>
      <c r="J3" s="14" t="s">
        <v>10</v>
      </c>
      <c r="K3" s="15" t="s">
        <v>45</v>
      </c>
      <c r="L3" s="16"/>
      <c r="M3" s="16"/>
    </row>
    <row r="4" spans="1:13" ht="36" x14ac:dyDescent="0.25">
      <c r="A4" s="21" t="s">
        <v>31</v>
      </c>
      <c r="B4" s="19" t="s">
        <v>12</v>
      </c>
      <c r="C4" s="19" t="s">
        <v>13</v>
      </c>
      <c r="D4" s="25" t="s">
        <v>14</v>
      </c>
      <c r="E4" s="25" t="s">
        <v>15</v>
      </c>
      <c r="F4" s="26" t="s">
        <v>16</v>
      </c>
      <c r="G4" s="26" t="s">
        <v>16</v>
      </c>
      <c r="H4" s="20">
        <v>9152</v>
      </c>
      <c r="I4" s="22">
        <v>43101</v>
      </c>
      <c r="J4" s="22" t="str">
        <f>"31/12/2018"</f>
        <v>31/12/2018</v>
      </c>
      <c r="K4" s="20">
        <v>9152</v>
      </c>
    </row>
    <row r="5" spans="1:13" ht="36" x14ac:dyDescent="0.25">
      <c r="A5" s="21" t="s">
        <v>32</v>
      </c>
      <c r="B5" s="19" t="s">
        <v>12</v>
      </c>
      <c r="C5" s="19" t="s">
        <v>13</v>
      </c>
      <c r="D5" s="25" t="s">
        <v>17</v>
      </c>
      <c r="E5" s="25" t="s">
        <v>15</v>
      </c>
      <c r="F5" s="26" t="s">
        <v>18</v>
      </c>
      <c r="G5" s="26" t="s">
        <v>18</v>
      </c>
      <c r="H5" s="20">
        <v>1200</v>
      </c>
      <c r="I5" s="22">
        <v>43101</v>
      </c>
      <c r="J5" s="22" t="str">
        <f t="shared" ref="J5:J17" si="0">"31/12/2018"</f>
        <v>31/12/2018</v>
      </c>
      <c r="K5" s="20">
        <v>1200</v>
      </c>
    </row>
    <row r="6" spans="1:13" ht="36" x14ac:dyDescent="0.25">
      <c r="A6" s="21" t="s">
        <v>33</v>
      </c>
      <c r="B6" s="19" t="s">
        <v>12</v>
      </c>
      <c r="C6" s="19" t="s">
        <v>13</v>
      </c>
      <c r="D6" s="25" t="s">
        <v>19</v>
      </c>
      <c r="E6" s="25" t="s">
        <v>15</v>
      </c>
      <c r="F6" s="26" t="s">
        <v>20</v>
      </c>
      <c r="G6" s="26" t="s">
        <v>20</v>
      </c>
      <c r="H6" s="20">
        <v>5000</v>
      </c>
      <c r="I6" s="22">
        <v>43101</v>
      </c>
      <c r="J6" s="22" t="str">
        <f t="shared" si="0"/>
        <v>31/12/2018</v>
      </c>
      <c r="K6" s="20">
        <v>4590</v>
      </c>
    </row>
    <row r="7" spans="1:13" ht="36" x14ac:dyDescent="0.25">
      <c r="A7" s="18" t="s">
        <v>11</v>
      </c>
      <c r="B7" s="19" t="s">
        <v>12</v>
      </c>
      <c r="C7" s="19" t="s">
        <v>13</v>
      </c>
      <c r="D7" s="25" t="s">
        <v>50</v>
      </c>
      <c r="E7" s="25" t="s">
        <v>15</v>
      </c>
      <c r="F7" s="26" t="s">
        <v>21</v>
      </c>
      <c r="G7" s="26" t="s">
        <v>21</v>
      </c>
      <c r="H7" s="20">
        <v>2511</v>
      </c>
      <c r="I7" s="22">
        <v>43101</v>
      </c>
      <c r="J7" s="22" t="str">
        <f t="shared" si="0"/>
        <v>31/12/2018</v>
      </c>
      <c r="K7" s="20">
        <v>2511</v>
      </c>
    </row>
    <row r="8" spans="1:13" ht="36" x14ac:dyDescent="0.25">
      <c r="A8" s="18" t="s">
        <v>11</v>
      </c>
      <c r="B8" s="19" t="s">
        <v>12</v>
      </c>
      <c r="C8" s="19" t="s">
        <v>13</v>
      </c>
      <c r="D8" s="25" t="s">
        <v>22</v>
      </c>
      <c r="E8" s="25" t="s">
        <v>15</v>
      </c>
      <c r="F8" s="26" t="s">
        <v>23</v>
      </c>
      <c r="G8" s="26" t="s">
        <v>23</v>
      </c>
      <c r="H8" s="20">
        <v>2840.66</v>
      </c>
      <c r="I8" s="22">
        <v>43101</v>
      </c>
      <c r="J8" s="22" t="str">
        <f t="shared" si="0"/>
        <v>31/12/2018</v>
      </c>
      <c r="K8" s="20">
        <v>2840.66</v>
      </c>
    </row>
    <row r="9" spans="1:13" ht="36" x14ac:dyDescent="0.25">
      <c r="A9" s="18" t="s">
        <v>11</v>
      </c>
      <c r="B9" s="19" t="s">
        <v>12</v>
      </c>
      <c r="C9" s="19" t="s">
        <v>13</v>
      </c>
      <c r="D9" s="25" t="s">
        <v>51</v>
      </c>
      <c r="E9" s="25" t="s">
        <v>15</v>
      </c>
      <c r="F9" s="26" t="s">
        <v>42</v>
      </c>
      <c r="G9" s="26" t="s">
        <v>42</v>
      </c>
      <c r="H9" s="20">
        <v>265.60000000000002</v>
      </c>
      <c r="I9" s="22">
        <v>43101</v>
      </c>
      <c r="J9" s="22" t="str">
        <f t="shared" si="0"/>
        <v>31/12/2018</v>
      </c>
      <c r="K9" s="20">
        <v>265.60000000000002</v>
      </c>
    </row>
    <row r="10" spans="1:13" ht="36" x14ac:dyDescent="0.25">
      <c r="A10" s="18" t="s">
        <v>11</v>
      </c>
      <c r="B10" s="19" t="s">
        <v>12</v>
      </c>
      <c r="C10" s="19" t="s">
        <v>13</v>
      </c>
      <c r="D10" s="25" t="s">
        <v>48</v>
      </c>
      <c r="E10" s="25" t="s">
        <v>15</v>
      </c>
      <c r="F10" s="26" t="s">
        <v>44</v>
      </c>
      <c r="G10" s="26" t="s">
        <v>44</v>
      </c>
      <c r="H10" s="20">
        <v>773.98</v>
      </c>
      <c r="I10" s="22">
        <v>43101</v>
      </c>
      <c r="J10" s="22" t="str">
        <f t="shared" si="0"/>
        <v>31/12/2018</v>
      </c>
      <c r="K10" s="20">
        <v>773.98</v>
      </c>
    </row>
    <row r="11" spans="1:13" ht="36" x14ac:dyDescent="0.25">
      <c r="A11" s="18" t="s">
        <v>11</v>
      </c>
      <c r="B11" s="19" t="s">
        <v>12</v>
      </c>
      <c r="C11" s="19" t="s">
        <v>13</v>
      </c>
      <c r="D11" s="25" t="s">
        <v>49</v>
      </c>
      <c r="E11" s="25" t="s">
        <v>15</v>
      </c>
      <c r="F11" s="26" t="s">
        <v>43</v>
      </c>
      <c r="G11" s="26" t="s">
        <v>43</v>
      </c>
      <c r="H11" s="20">
        <v>40</v>
      </c>
      <c r="I11" s="22">
        <v>43101</v>
      </c>
      <c r="J11" s="22" t="str">
        <f t="shared" si="0"/>
        <v>31/12/2018</v>
      </c>
      <c r="K11" s="20">
        <v>40</v>
      </c>
    </row>
    <row r="12" spans="1:13" ht="36" x14ac:dyDescent="0.25">
      <c r="A12" s="18" t="s">
        <v>11</v>
      </c>
      <c r="B12" s="19" t="s">
        <v>12</v>
      </c>
      <c r="C12" s="19" t="s">
        <v>13</v>
      </c>
      <c r="D12" s="25" t="s">
        <v>25</v>
      </c>
      <c r="E12" s="25" t="s">
        <v>15</v>
      </c>
      <c r="F12" s="26" t="s">
        <v>26</v>
      </c>
      <c r="G12" s="26" t="s">
        <v>26</v>
      </c>
      <c r="H12" s="20">
        <v>520.58000000000004</v>
      </c>
      <c r="I12" s="22">
        <v>43101</v>
      </c>
      <c r="J12" s="22" t="str">
        <f t="shared" si="0"/>
        <v>31/12/2018</v>
      </c>
      <c r="K12" s="20">
        <v>520.58000000000004</v>
      </c>
    </row>
    <row r="13" spans="1:13" ht="36" x14ac:dyDescent="0.25">
      <c r="A13" s="18" t="s">
        <v>11</v>
      </c>
      <c r="B13" s="19" t="s">
        <v>12</v>
      </c>
      <c r="C13" s="19" t="s">
        <v>13</v>
      </c>
      <c r="D13" s="25" t="s">
        <v>24</v>
      </c>
      <c r="E13" s="25" t="s">
        <v>15</v>
      </c>
      <c r="F13" s="26" t="s">
        <v>41</v>
      </c>
      <c r="G13" s="26" t="s">
        <v>41</v>
      </c>
      <c r="H13" s="20">
        <v>262.45999999999998</v>
      </c>
      <c r="I13" s="22">
        <v>43101</v>
      </c>
      <c r="J13" s="22" t="str">
        <f t="shared" si="0"/>
        <v>31/12/2018</v>
      </c>
      <c r="K13" s="20">
        <v>262.45999999999998</v>
      </c>
    </row>
    <row r="14" spans="1:13" ht="36" x14ac:dyDescent="0.25">
      <c r="A14" s="21" t="s">
        <v>35</v>
      </c>
      <c r="B14" s="19" t="s">
        <v>12</v>
      </c>
      <c r="C14" s="19" t="s">
        <v>13</v>
      </c>
      <c r="D14" s="25" t="s">
        <v>27</v>
      </c>
      <c r="E14" s="25" t="s">
        <v>15</v>
      </c>
      <c r="F14" s="26" t="s">
        <v>28</v>
      </c>
      <c r="G14" s="26" t="s">
        <v>28</v>
      </c>
      <c r="H14" s="20">
        <v>3000</v>
      </c>
      <c r="I14" s="22">
        <v>43101</v>
      </c>
      <c r="J14" s="22" t="str">
        <f t="shared" si="0"/>
        <v>31/12/2018</v>
      </c>
      <c r="K14" s="20">
        <v>2455.61</v>
      </c>
    </row>
    <row r="15" spans="1:13" ht="36" x14ac:dyDescent="0.25">
      <c r="A15" s="18" t="s">
        <v>11</v>
      </c>
      <c r="B15" s="19" t="s">
        <v>12</v>
      </c>
      <c r="C15" s="19" t="s">
        <v>13</v>
      </c>
      <c r="D15" s="25" t="s">
        <v>47</v>
      </c>
      <c r="E15" s="25" t="s">
        <v>15</v>
      </c>
      <c r="F15" s="26" t="s">
        <v>29</v>
      </c>
      <c r="G15" s="26" t="s">
        <v>29</v>
      </c>
      <c r="H15" s="20">
        <v>2800</v>
      </c>
      <c r="I15" s="22">
        <v>43101</v>
      </c>
      <c r="J15" s="22" t="str">
        <f t="shared" si="0"/>
        <v>31/12/2018</v>
      </c>
      <c r="K15" s="20">
        <v>2800</v>
      </c>
    </row>
    <row r="16" spans="1:13" ht="36" x14ac:dyDescent="0.25">
      <c r="A16" s="21" t="s">
        <v>34</v>
      </c>
      <c r="B16" s="19" t="s">
        <v>12</v>
      </c>
      <c r="C16" s="19" t="s">
        <v>13</v>
      </c>
      <c r="D16" s="25" t="s">
        <v>46</v>
      </c>
      <c r="E16" s="25" t="s">
        <v>15</v>
      </c>
      <c r="F16" s="26" t="s">
        <v>29</v>
      </c>
      <c r="G16" s="26" t="s">
        <v>29</v>
      </c>
      <c r="H16" s="20">
        <v>2000</v>
      </c>
      <c r="I16" s="22">
        <v>43245</v>
      </c>
      <c r="J16" s="22" t="str">
        <f t="shared" si="0"/>
        <v>31/12/2018</v>
      </c>
      <c r="K16" s="20">
        <v>1000</v>
      </c>
    </row>
    <row r="17" spans="1:11" ht="36" x14ac:dyDescent="0.25">
      <c r="A17" s="21" t="s">
        <v>36</v>
      </c>
      <c r="B17" s="19" t="s">
        <v>12</v>
      </c>
      <c r="C17" s="19" t="s">
        <v>13</v>
      </c>
      <c r="D17" s="25" t="s">
        <v>37</v>
      </c>
      <c r="E17" s="25" t="s">
        <v>15</v>
      </c>
      <c r="F17" s="26" t="s">
        <v>52</v>
      </c>
      <c r="G17" s="26" t="s">
        <v>52</v>
      </c>
      <c r="H17" s="20">
        <v>5300</v>
      </c>
      <c r="I17" s="22">
        <v>43416</v>
      </c>
      <c r="J17" s="22" t="str">
        <f t="shared" si="0"/>
        <v>31/12/2018</v>
      </c>
      <c r="K17" s="20">
        <v>4090.82</v>
      </c>
    </row>
    <row r="18" spans="1:11" ht="36" x14ac:dyDescent="0.25">
      <c r="A18" s="21" t="s">
        <v>38</v>
      </c>
      <c r="B18" s="19" t="s">
        <v>12</v>
      </c>
      <c r="C18" s="19" t="s">
        <v>13</v>
      </c>
      <c r="D18" s="25" t="s">
        <v>40</v>
      </c>
      <c r="E18" s="25" t="s">
        <v>15</v>
      </c>
      <c r="F18" s="26" t="s">
        <v>39</v>
      </c>
      <c r="G18" s="26" t="s">
        <v>39</v>
      </c>
      <c r="H18" s="23">
        <v>467</v>
      </c>
      <c r="I18" s="22" t="str">
        <f>"02/05/18"</f>
        <v>02/05/18</v>
      </c>
      <c r="J18" s="24" t="str">
        <f>"07/08/18"</f>
        <v>07/08/18</v>
      </c>
      <c r="K18" s="23">
        <v>467</v>
      </c>
    </row>
  </sheetData>
  <mergeCells count="2">
    <mergeCell ref="A1:K1"/>
    <mergeCell ref="A2:K2"/>
  </mergeCells>
  <pageMargins left="0.70833333333333304" right="0.70833333333333304" top="0.74791666666666701" bottom="0.74861111111111101" header="0.51180555555555496" footer="0.31527777777777799"/>
  <pageSetup paperSize="9" firstPageNumber="0" fitToHeight="0" orientation="landscape" horizontalDpi="300" verticalDpi="300" r:id="rId1"/>
  <headerFooter>
    <oddFooter>&amp;RPag.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Anno 2018</vt:lpstr>
      <vt:lpstr>'Anno 2018'!_FiltroDatabase</vt:lpstr>
      <vt:lpstr>'Anno 2018'!Area_stampa</vt:lpstr>
      <vt:lpstr>'Anno 2018'!Print_Area_0</vt:lpstr>
      <vt:lpstr>'Anno 2018'!Print_Area_0_0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Recita Giovanni</dc:creator>
  <dc:description/>
  <cp:lastModifiedBy>Windows</cp:lastModifiedBy>
  <cp:revision>4</cp:revision>
  <cp:lastPrinted>2016-12-30T09:00:36Z</cp:lastPrinted>
  <dcterms:created xsi:type="dcterms:W3CDTF">2014-01-29T13:24:45Z</dcterms:created>
  <dcterms:modified xsi:type="dcterms:W3CDTF">2019-03-12T08:45:45Z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